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GAO\GAAP\FY 2024 ACFR\Electronic Workpapers\File 87 - GASB 87 Leases\FY24 Closing Pkg Blank Forms\FY25 Forms\"/>
    </mc:Choice>
  </mc:AlternateContent>
  <bookViews>
    <workbookView xWindow="0" yWindow="0" windowWidth="19200" windowHeight="6465" tabRatio="460"/>
  </bookViews>
  <sheets>
    <sheet name="Data Input" sheetId="1" r:id="rId1"/>
  </sheets>
  <externalReferences>
    <externalReference r:id="rId2"/>
  </externalReferences>
  <definedNames>
    <definedName name="ColumnTitle1">[1]!Loan[[#Headers],[Pmt No.]]</definedName>
    <definedName name="EndingBalance">-FV(InterestRate/12,PaymentNumber,-MonthlyPayment,LoanAmount)</definedName>
    <definedName name="HeaderRow">ROW('[1]Amort Schdl - Ls 1'!$16:$16)</definedName>
    <definedName name="InterestAmt">-IPMT(InterestRate/12,PaymentNumber,NumberOfPayments,LoanAmount)</definedName>
    <definedName name="InterestRate">'[1]Amort Schdl - Ls 1'!$D$6</definedName>
    <definedName name="LastCol">COUNTA('[1]Amort Schdl - Ls 1'!$16:$16)</definedName>
    <definedName name="LastRow">MATCH(9.99E+307,'[1]Amort Schdl - Ls 1'!$B:$B)</definedName>
    <definedName name="LoanAmount">'[1]Amort Schdl - Ls 1'!$D$5</definedName>
    <definedName name="LoanIsGood">IF(LoanAmount*InterestRate*LoanYears*LoanStartDate&gt;0,1,0)</definedName>
    <definedName name="LoanIsNotPaid">IF(PaymentNumber&lt;=NumberOfPayments,1,0)</definedName>
    <definedName name="LoanStartDate">'[1]Amort Schdl - Ls 1'!$D$8</definedName>
    <definedName name="LoanValue">-FV(InterestRate/12,PaymentNumber-1,-MonthlyPayment,LoanAmount)</definedName>
    <definedName name="LoanYears">'[1]Amort Schdl - Ls 1'!$D$7</definedName>
    <definedName name="MonthlyPayment">-PMT(InterestRate/12,NumberOfPayments,LoanAmount)</definedName>
    <definedName name="NumberOfPayments">'[1]Amort Schdl - Ls 1'!$D$12</definedName>
    <definedName name="PaymentDate">DATE(YEAR(LoanStartDate),MONTH(LoanStartDate)+PaymentNumber,DAY(LoanStartDate))</definedName>
    <definedName name="PaymentNumber">ROW()-HeaderRow</definedName>
    <definedName name="Principal">-PPMT(InterestRate/12,PaymentNumber,NumberOfPayments,LoanAmount)</definedName>
    <definedName name="PrintArea_SET">OFFSET('[1]Amort Schdl - Ls 1'!$B$2,,,LastRow,LastCol)</definedName>
    <definedName name="TotalLoanCost">'[1]Amort Schdl - Ls 1'!$D$14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63" i="1" l="1"/>
  <c r="Z163" i="1"/>
  <c r="Y163" i="1"/>
  <c r="X163" i="1"/>
  <c r="W163" i="1"/>
  <c r="V163" i="1"/>
  <c r="U163" i="1"/>
  <c r="T163" i="1"/>
  <c r="S163" i="1"/>
  <c r="R163" i="1"/>
  <c r="Q163" i="1"/>
  <c r="P163" i="1"/>
  <c r="O163" i="1"/>
  <c r="N163" i="1"/>
  <c r="M163" i="1"/>
  <c r="L163" i="1"/>
  <c r="K163" i="1"/>
  <c r="J163" i="1"/>
  <c r="I163" i="1"/>
  <c r="H163" i="1"/>
  <c r="G163" i="1"/>
  <c r="B163" i="1"/>
  <c r="F163" i="1"/>
  <c r="E163" i="1"/>
  <c r="D163" i="1"/>
  <c r="C163" i="1"/>
  <c r="C45" i="1" l="1"/>
  <c r="C46" i="1" l="1"/>
</calcChain>
</file>

<file path=xl/sharedStrings.xml><?xml version="1.0" encoding="utf-8"?>
<sst xmlns="http://schemas.openxmlformats.org/spreadsheetml/2006/main" count="144" uniqueCount="138">
  <si>
    <t>General Information</t>
  </si>
  <si>
    <t>Agency Information</t>
  </si>
  <si>
    <t>Lease # 1</t>
  </si>
  <si>
    <t>Lease # 2</t>
  </si>
  <si>
    <t>Lease # 3</t>
  </si>
  <si>
    <t>Lease # 4</t>
  </si>
  <si>
    <t>Lease # 5</t>
  </si>
  <si>
    <t>Preparer Name:</t>
  </si>
  <si>
    <t>Preparer Phone:</t>
  </si>
  <si>
    <t>Approved by:</t>
  </si>
  <si>
    <t>Yes</t>
  </si>
  <si>
    <t>No</t>
  </si>
  <si>
    <t xml:space="preserve">Reporting background:   </t>
  </si>
  <si>
    <t>Steps:</t>
  </si>
  <si>
    <t>Lease # 6</t>
  </si>
  <si>
    <t>Lease # 7</t>
  </si>
  <si>
    <t>Lease # 8</t>
  </si>
  <si>
    <t>Lease # 9</t>
  </si>
  <si>
    <t>Lease # 10</t>
  </si>
  <si>
    <t>Lease # 11</t>
  </si>
  <si>
    <t>Lease # 12</t>
  </si>
  <si>
    <t>Lease # 13</t>
  </si>
  <si>
    <t>Lease # 14</t>
  </si>
  <si>
    <t>Lease # 15</t>
  </si>
  <si>
    <t>Lease # 16</t>
  </si>
  <si>
    <t>Lease # 17</t>
  </si>
  <si>
    <t>Lease # 18</t>
  </si>
  <si>
    <t>Lease # 19</t>
  </si>
  <si>
    <t>Lease # 20</t>
  </si>
  <si>
    <t>Lease # 21</t>
  </si>
  <si>
    <t>Lease # 22</t>
  </si>
  <si>
    <t>Lease # 23</t>
  </si>
  <si>
    <t>Lease # 24</t>
  </si>
  <si>
    <t>Lease # 25</t>
  </si>
  <si>
    <t>(Only need to fill out this section once for entire worksheet)</t>
  </si>
  <si>
    <t>ADA12345</t>
  </si>
  <si>
    <t>Is this lease for an asset EXCLUDED from the scope of GASB 87?</t>
  </si>
  <si>
    <t>3.  Control of the Asset</t>
  </si>
  <si>
    <t>Does the lease have "Fixed Lease Payments" and/or "Fixed In-Substance Lease Payments"?</t>
  </si>
  <si>
    <t>6.  Fixed Payments</t>
  </si>
  <si>
    <t>8.  Capitalization Threshold</t>
  </si>
  <si>
    <t>1.  Leased Asset Definition &amp; Exclusions</t>
  </si>
  <si>
    <t>4.  Lease Term - End Date</t>
  </si>
  <si>
    <t>5.  Lease Term - Short-Term vs. Long-Term</t>
  </si>
  <si>
    <t>Does the contract define a specific period of time?</t>
  </si>
  <si>
    <t>Example</t>
  </si>
  <si>
    <t>If the lease contract does not define an end date (is permanent), then answer "No" as this is EXCLUDED from GASB 87.</t>
  </si>
  <si>
    <t>Agency three letter ID (Example: Arizona Department of Administration = ADA):</t>
  </si>
  <si>
    <r>
      <rPr>
        <b/>
        <sz val="11"/>
        <color theme="1"/>
        <rFont val="Calibri"/>
        <family val="2"/>
        <scheme val="minor"/>
      </rPr>
      <t xml:space="preserve">Note 1 </t>
    </r>
    <r>
      <rPr>
        <sz val="11"/>
        <color theme="1"/>
        <rFont val="Calibri"/>
        <family val="2"/>
        <scheme val="minor"/>
      </rPr>
      <t xml:space="preserve">- The Blue highlighted cells are </t>
    </r>
    <r>
      <rPr>
        <b/>
        <sz val="11"/>
        <color theme="1"/>
        <rFont val="Calibri"/>
        <family val="2"/>
        <scheme val="minor"/>
      </rPr>
      <t>mostly for drop-down input with some cells for manual input</t>
    </r>
    <r>
      <rPr>
        <sz val="11"/>
        <color theme="1"/>
        <rFont val="Calibri"/>
        <family val="2"/>
        <scheme val="minor"/>
      </rPr>
      <t xml:space="preserve">. The Orange highlighted cells (question 9) contain formulas and will automatically fill. </t>
    </r>
    <r>
      <rPr>
        <sz val="11"/>
        <color rgb="FFFF0000"/>
        <rFont val="Calibri"/>
        <family val="2"/>
        <scheme val="minor"/>
      </rPr>
      <t>Please do not change the orange cells.</t>
    </r>
  </si>
  <si>
    <r>
      <rPr>
        <b/>
        <sz val="11"/>
        <color theme="1"/>
        <rFont val="Calibri"/>
        <family val="2"/>
        <scheme val="minor"/>
      </rPr>
      <t>Note 3</t>
    </r>
    <r>
      <rPr>
        <sz val="11"/>
        <color theme="1"/>
        <rFont val="Calibri"/>
        <family val="2"/>
        <scheme val="minor"/>
      </rPr>
      <t xml:space="preserve"> - The questions below are a condensed version of GASB 87. If you should need further detail, please refer to the "GAO Lease Resources" link above.</t>
    </r>
  </si>
  <si>
    <t>Decision Form Questions</t>
  </si>
  <si>
    <t>9.  Based on the above answers, the contract is .......................................................................................</t>
  </si>
  <si>
    <r>
      <t>Contract #</t>
    </r>
    <r>
      <rPr>
        <sz val="11"/>
        <color theme="1"/>
        <rFont val="Calibri"/>
        <family val="2"/>
        <scheme val="minor"/>
      </rPr>
      <t xml:space="preserve"> (If unknown or unassigned, please create your own.)</t>
    </r>
  </si>
  <si>
    <t>Date Completed:</t>
  </si>
  <si>
    <t>2.  Who Owns the Asset</t>
  </si>
  <si>
    <t>Answer "Yes" if transfer of ownership at the end of the lease is a certainty,
but answer "No" if there is only an OPTION to purchase the asset (regardless of the lessee's intent to purchase or not).</t>
  </si>
  <si>
    <t>At the end of the lease, will the LESSEE own the asset?</t>
  </si>
  <si>
    <t>Does the LESSEE have control of the right to use the asset?</t>
  </si>
  <si>
    <t>This is a FILLABLE Decision Form to document which leases qualify as GASB 87 leases.</t>
  </si>
  <si>
    <t>4.  Maintain all documentation and supporting workpapers to support your conclusion for audit purposes in a permanent file (i.e.
      this Decision Form and copy of all contracts analyzed).</t>
  </si>
  <si>
    <t>Preparer E-mail:</t>
  </si>
  <si>
    <t>As of the start date of the lease, is the MAXIMUM lease term greater than 12 months?</t>
  </si>
  <si>
    <t>What are the total lease payments?</t>
  </si>
  <si>
    <t>If the answer is  "a GASB 87 Lease", please fill out the Lease Collection Form.</t>
  </si>
  <si>
    <t>10.  Comments &amp; Explanations for documentation purposes</t>
  </si>
  <si>
    <t xml:space="preserve">ACFR@azdoa.gov </t>
  </si>
  <si>
    <t>Total # of lease contracts evaluated in this Decision Form (will automatically fill)</t>
  </si>
  <si>
    <t xml:space="preserve">1.  Begin by refamiliarizing yourself with GASB 87 criteria using the GASB Statement 87 here:  </t>
  </si>
  <si>
    <t>GASB Statement 87</t>
  </si>
  <si>
    <t>3.  Complete the following sections by entering in the applicable information for each lease within a separate column (starting with
      column C).  There are 25 columns provided.  If you have more than 25 active leases, please duplicate the form &amp; label as
      needed (1 of 2,  2 of 2, etc).</t>
  </si>
  <si>
    <r>
      <t xml:space="preserve"> ----- Due Date for FY25 Closing Package </t>
    </r>
    <r>
      <rPr>
        <b/>
        <sz val="12"/>
        <color rgb="FFFF0000"/>
        <rFont val="Calibri"/>
        <family val="2"/>
        <scheme val="minor"/>
      </rPr>
      <t>8/8/2025</t>
    </r>
    <r>
      <rPr>
        <b/>
        <sz val="12"/>
        <color theme="1"/>
        <rFont val="Calibri"/>
        <family val="2"/>
        <scheme val="minor"/>
      </rPr>
      <t xml:space="preserve"> -----</t>
    </r>
  </si>
  <si>
    <t>(State of AZ as LESSOR)</t>
  </si>
  <si>
    <t>Decision Form for Receivable Leases</t>
  </si>
  <si>
    <t>N - GASB 87 Leases - Form 72</t>
  </si>
  <si>
    <t>CLOSING PACKAGE</t>
  </si>
  <si>
    <t>STATE OF ARIZONA</t>
  </si>
  <si>
    <r>
      <rPr>
        <u/>
        <sz val="12"/>
        <color theme="1"/>
        <rFont val="Calibri"/>
        <family val="2"/>
        <scheme val="minor"/>
      </rPr>
      <t>Please complete this form for</t>
    </r>
    <r>
      <rPr>
        <sz val="12"/>
        <color theme="1"/>
        <rFont val="Calibri"/>
        <family val="2"/>
        <scheme val="minor"/>
      </rPr>
      <t>:</t>
    </r>
  </si>
  <si>
    <r>
      <t xml:space="preserve">- </t>
    </r>
    <r>
      <rPr>
        <i/>
        <sz val="12"/>
        <color theme="1"/>
        <rFont val="Calibri"/>
        <family val="2"/>
        <scheme val="minor"/>
      </rPr>
      <t>GASB Statement 87 - Leases</t>
    </r>
  </si>
  <si>
    <r>
      <rPr>
        <b/>
        <sz val="11"/>
        <color theme="1"/>
        <rFont val="Calibri"/>
        <family val="2"/>
        <scheme val="minor"/>
      </rPr>
      <t xml:space="preserve">NEW leases </t>
    </r>
    <r>
      <rPr>
        <sz val="11"/>
        <color theme="1"/>
        <rFont val="Calibri"/>
        <family val="2"/>
        <scheme val="minor"/>
      </rPr>
      <t xml:space="preserve">entered into during FY2025 (7/1/2024 - 6/30/2025) in which the State is the Lessor and where the </t>
    </r>
    <r>
      <rPr>
        <b/>
        <sz val="11"/>
        <color theme="1"/>
        <rFont val="Calibri"/>
        <family val="2"/>
        <scheme val="minor"/>
      </rPr>
      <t>total</t>
    </r>
    <r>
      <rPr>
        <sz val="11"/>
        <color theme="1"/>
        <rFont val="Calibri"/>
        <family val="2"/>
        <scheme val="minor"/>
      </rPr>
      <t xml:space="preserve"> </t>
    </r>
    <r>
      <rPr>
        <b/>
        <sz val="11"/>
        <color theme="1"/>
        <rFont val="Calibri"/>
        <family val="2"/>
        <scheme val="minor"/>
      </rPr>
      <t xml:space="preserve">lease payments owed per the lease contract are at least $100,000.
   </t>
    </r>
    <r>
      <rPr>
        <sz val="11"/>
        <color theme="1"/>
        <rFont val="Calibri"/>
        <family val="2"/>
        <scheme val="minor"/>
      </rPr>
      <t/>
    </r>
  </si>
  <si>
    <t>2.  Collect any NEW Lease Contracts entered into during the current fiscal year where the total lease payments owed are at least
     $100,000.</t>
  </si>
  <si>
    <r>
      <t xml:space="preserve">5.  Return a copy of this Decision Form to the ACFR e-mail address </t>
    </r>
    <r>
      <rPr>
        <sz val="11"/>
        <rFont val="Calibri"/>
        <family val="2"/>
        <scheme val="minor"/>
      </rPr>
      <t xml:space="preserve">at right </t>
    </r>
    <r>
      <rPr>
        <sz val="11"/>
        <color theme="1"/>
        <rFont val="Calibri"/>
        <family val="2"/>
        <scheme val="minor"/>
      </rPr>
      <t>by the Due Date listed above (copy and paste address).</t>
    </r>
  </si>
  <si>
    <r>
      <rPr>
        <b/>
        <sz val="11"/>
        <color theme="1"/>
        <rFont val="Calibri"/>
        <family val="2"/>
        <scheme val="minor"/>
      </rPr>
      <t>Note 2</t>
    </r>
    <r>
      <rPr>
        <sz val="11"/>
        <color theme="1"/>
        <rFont val="Calibri"/>
        <family val="2"/>
        <scheme val="minor"/>
      </rPr>
      <t xml:space="preserve"> - Definition of </t>
    </r>
    <r>
      <rPr>
        <i/>
        <sz val="11"/>
        <color theme="1"/>
        <rFont val="Calibri"/>
        <family val="2"/>
        <scheme val="minor"/>
      </rPr>
      <t xml:space="preserve">'Reasonably Certain' - </t>
    </r>
    <r>
      <rPr>
        <sz val="11"/>
        <color theme="1"/>
        <rFont val="Calibri"/>
        <family val="2"/>
        <scheme val="minor"/>
      </rPr>
      <t xml:space="preserve">To be </t>
    </r>
    <r>
      <rPr>
        <i/>
        <sz val="11"/>
        <color theme="1"/>
        <rFont val="Calibri"/>
        <family val="2"/>
        <scheme val="minor"/>
      </rPr>
      <t>reasonably certain</t>
    </r>
    <r>
      <rPr>
        <sz val="11"/>
        <color theme="1"/>
        <rFont val="Calibri"/>
        <family val="2"/>
        <scheme val="minor"/>
      </rPr>
      <t xml:space="preserve"> means that there is a greater than probable chance an event will take place.</t>
    </r>
  </si>
  <si>
    <t>Total # of of those contracts that QUALIFY as GASB 87 Leases (will automatically fill).
If there are 1 or more qualifying leases, fill out the LESSEE Collection Form.</t>
  </si>
  <si>
    <t>Start Date of Lease</t>
  </si>
  <si>
    <r>
      <t xml:space="preserve">Expected Lease End Date (include </t>
    </r>
    <r>
      <rPr>
        <b/>
        <i/>
        <sz val="12"/>
        <color theme="1"/>
        <rFont val="Calibri"/>
        <family val="2"/>
        <scheme val="minor"/>
      </rPr>
      <t>Reasonably Certain</t>
    </r>
    <r>
      <rPr>
        <b/>
        <sz val="12"/>
        <color theme="1"/>
        <rFont val="Calibri"/>
        <family val="2"/>
        <scheme val="minor"/>
      </rPr>
      <t xml:space="preserve"> extensions available in contract) &amp; Expected Lease Term</t>
    </r>
  </si>
  <si>
    <r>
      <t xml:space="preserve">To calculate the </t>
    </r>
    <r>
      <rPr>
        <u/>
        <sz val="11"/>
        <color theme="1"/>
        <rFont val="Calibri"/>
        <family val="2"/>
        <scheme val="minor"/>
      </rPr>
      <t>Expected Lease End Date</t>
    </r>
    <r>
      <rPr>
        <sz val="11"/>
        <color theme="1"/>
        <rFont val="Calibri"/>
        <family val="2"/>
        <scheme val="minor"/>
      </rPr>
      <t xml:space="preserve"> and </t>
    </r>
    <r>
      <rPr>
        <u/>
        <sz val="11"/>
        <color theme="1"/>
        <rFont val="Calibri"/>
        <family val="2"/>
        <scheme val="minor"/>
      </rPr>
      <t>Expected Lease Term</t>
    </r>
    <r>
      <rPr>
        <sz val="11"/>
        <color theme="1"/>
        <rFont val="Calibri"/>
        <family val="2"/>
        <scheme val="minor"/>
      </rPr>
      <t xml:space="preserve">, include the period from the start date to the end date of the contract plus any extensions available if the agency is </t>
    </r>
    <r>
      <rPr>
        <i/>
        <sz val="11"/>
        <color theme="1"/>
        <rFont val="Calibri"/>
        <family val="2"/>
        <scheme val="minor"/>
      </rPr>
      <t>reasonably certain</t>
    </r>
    <r>
      <rPr>
        <sz val="11"/>
        <color theme="1"/>
        <rFont val="Calibri"/>
        <family val="2"/>
        <scheme val="minor"/>
      </rPr>
      <t xml:space="preserve"> to exercise the option.</t>
    </r>
  </si>
  <si>
    <r>
      <t xml:space="preserve">- Certain regulated leases subject to external laws, regulations or legal rulings (see paragraphs 42-43 in GASB Statement 87 for
   further clarification, and this exclusion is also specific to receivable leases (State as LESSOR))  - </t>
    </r>
    <r>
      <rPr>
        <sz val="11"/>
        <color rgb="FFFF0000"/>
        <rFont val="Calibri"/>
        <family val="2"/>
      </rPr>
      <t>Need Info for Disclosure</t>
    </r>
  </si>
  <si>
    <r>
      <t xml:space="preserve">Note:  If the reason the scope EXCLUSION question above is answered Yes is due to the lease being an </t>
    </r>
    <r>
      <rPr>
        <b/>
        <u/>
        <sz val="11"/>
        <color theme="1"/>
        <rFont val="Calibri"/>
        <family val="2"/>
        <scheme val="minor"/>
      </rPr>
      <t>Investment</t>
    </r>
    <r>
      <rPr>
        <b/>
        <sz val="11"/>
        <color theme="1"/>
        <rFont val="Calibri"/>
        <family val="2"/>
        <scheme val="minor"/>
      </rPr>
      <t xml:space="preserve"> or a </t>
    </r>
    <r>
      <rPr>
        <b/>
        <u/>
        <sz val="11"/>
        <color theme="1"/>
        <rFont val="Calibri"/>
        <family val="2"/>
        <scheme val="minor"/>
      </rPr>
      <t>Regulated Lease</t>
    </r>
    <r>
      <rPr>
        <b/>
        <sz val="11"/>
        <color theme="1"/>
        <rFont val="Calibri"/>
        <family val="2"/>
        <scheme val="minor"/>
      </rPr>
      <t>, please notify the GAAP Group as this must be disclosed.</t>
    </r>
  </si>
  <si>
    <t>- Contracts that meet the definition of a service concession arrangement;</t>
  </si>
  <si>
    <t>- Licensing contracts for films, video recordings, manuscripts, patents, and copyrights;</t>
  </si>
  <si>
    <t>- Biological assets including timber, plants, and living animals;</t>
  </si>
  <si>
    <t>- Supply contracts such as power purchase agreements;</t>
  </si>
  <si>
    <t>- Natural resource rights;</t>
  </si>
  <si>
    <t>- Inventory;</t>
  </si>
  <si>
    <t>- Intangible assets;</t>
  </si>
  <si>
    <t>- Software;</t>
  </si>
  <si>
    <t>- Services (unless contract contains both a lease component of an asset and a service component);</t>
  </si>
  <si>
    <r>
      <rPr>
        <u/>
        <sz val="11"/>
        <color theme="1"/>
        <rFont val="Calibri"/>
        <family val="2"/>
      </rPr>
      <t>Exclusions</t>
    </r>
    <r>
      <rPr>
        <sz val="11"/>
        <color theme="1"/>
        <rFont val="Calibri"/>
        <family val="2"/>
      </rPr>
      <t xml:space="preserve">:  The following types of leases are </t>
    </r>
    <r>
      <rPr>
        <u/>
        <sz val="11"/>
        <color theme="1"/>
        <rFont val="Calibri"/>
        <family val="2"/>
      </rPr>
      <t>excluded</t>
    </r>
    <r>
      <rPr>
        <sz val="11"/>
        <color theme="1"/>
        <rFont val="Calibri"/>
        <family val="2"/>
      </rPr>
      <t xml:space="preserve"> from GASB 87 requirements:</t>
    </r>
  </si>
  <si>
    <r>
      <t>A Lease is defined as a contract that conveys the right to use another entity's nonfinancial asset (i.e. land, right-of-way, buildings, vehicles, and equipment).</t>
    </r>
    <r>
      <rPr>
        <u/>
        <sz val="11"/>
        <color theme="1"/>
        <rFont val="Calibri"/>
        <family val="2"/>
      </rPr>
      <t/>
    </r>
  </si>
  <si>
    <t>- Leases in which the underlying asset is financed with outstanding conduit debt (unless both the underlying asset and the
   conduit debt are reported by the lessor);</t>
  </si>
  <si>
    <r>
      <t xml:space="preserve">- Leases of assets that are investments (this exclusion is specific to receivable leases (State as LESSOR)) -
   </t>
    </r>
    <r>
      <rPr>
        <sz val="11"/>
        <color rgb="FFFF0000"/>
        <rFont val="Calibri"/>
        <family val="2"/>
      </rPr>
      <t>Need Info for Disclosure</t>
    </r>
  </si>
  <si>
    <r>
      <t xml:space="preserve">- Inter-agency leases,  with the following EXCEPTION - if the lease is between State agencies and the following agencies
   identified as Component Units of the State:  </t>
    </r>
    <r>
      <rPr>
        <i/>
        <sz val="11"/>
        <color theme="1"/>
        <rFont val="Calibri"/>
        <family val="2"/>
      </rPr>
      <t>Arizona Commerce Authority,</t>
    </r>
    <r>
      <rPr>
        <sz val="11"/>
        <color theme="1"/>
        <rFont val="Calibri"/>
        <family val="2"/>
      </rPr>
      <t xml:space="preserve"> </t>
    </r>
    <r>
      <rPr>
        <i/>
        <sz val="11"/>
        <color theme="1"/>
        <rFont val="Calibri"/>
        <family val="2"/>
      </rPr>
      <t>Arizona Finance Authority, Arizona Power
    Authority, Insurance Department (only for funds ID2114 and ID2154), Rio Nuevo Multipurpose Facilities District, and the
   Water Infrastructure Finance Authority.</t>
    </r>
  </si>
  <si>
    <t>(2) The right to obtain service level capacity from the use of the asset.</t>
  </si>
  <si>
    <t>(1) The right to determine the nature and manner of use of the asset, and</t>
  </si>
  <si>
    <t>A contract conveys control of the right to use the asset when the lessee is provided both:</t>
  </si>
  <si>
    <t>How to calculate the MAXIMUM lease term available on the contract:</t>
  </si>
  <si>
    <t>(1) Start with calculating the contractual lease term from lease start date to lease end date;</t>
  </si>
  <si>
    <t>(2) Additional considerations -</t>
  </si>
  <si>
    <t>(a) Add in ALL options to extend (regardless of the intent to exercise the extension), but</t>
  </si>
  <si>
    <t>(b) DO NOT INCLUDE any options for a month-to-month (undefined end date) lease after contract expires.</t>
  </si>
  <si>
    <t>(c) Check for Termination clauses - If BOTH the State AND the LESSOR can cancel the contract UNCONDITIONALLY (conditional
       would be due to breach of contract), then the contract is CANCELLABLE, and the MAXIMUM Lease term is ONLY the Period
       that is NOT Cancellable (i.e. if there must be a 60-day notice to cancel by EITHER party, then the Maximum Lease Term is
       60 days - thus less than 12 months).  If only the State has the unconditional right to terminate the agreement, then this
       does NOT affect the Maximum Lease Term, it MUST be BOTH the State AND the Lessor.</t>
  </si>
  <si>
    <t xml:space="preserve">  (1) Fixed Lease Payments - recurring periodic lease payment that is not variable based on usage (if future payments are variable
        based on a change in an Index or Rate (i.e. the Consumer Price Index (CPI) or published interest rates), this is still considered a
        fixed payment).</t>
  </si>
  <si>
    <t xml:space="preserve">  (2) Fixed In-Substance Lease Payments - In the case of variable usage fees, there may be a Minimum Fee regardless of actual
         usage - the Minimum Fee is the "Fixed In-Substance Lease Payment".</t>
  </si>
  <si>
    <t>Note:  In some cases, if there are NO Fixed Lease Payments or Fixed In-Substance Lease Payments, there may still be a requirement for reporting in the Notes to the Financial Statements.  Please contact the GAAP Group for leases of this type if the payments appear significant and all other criteria for reporting a GASB 87 Lease are met.</t>
  </si>
  <si>
    <t>7.  Exchange or Exchange-Like Transaction</t>
  </si>
  <si>
    <t>Is the agreement an Exchange or Exchange-Like Transaction?</t>
  </si>
  <si>
    <r>
      <t xml:space="preserve">(1) </t>
    </r>
    <r>
      <rPr>
        <u/>
        <sz val="11"/>
        <color theme="1"/>
        <rFont val="Calibri"/>
        <family val="2"/>
        <scheme val="minor"/>
      </rPr>
      <t>Exchange Transaction</t>
    </r>
    <r>
      <rPr>
        <sz val="11"/>
        <color theme="1"/>
        <rFont val="Calibri"/>
        <family val="2"/>
        <scheme val="minor"/>
      </rPr>
      <t xml:space="preserve"> - Means exchanging one thing for another thing of equal value.</t>
    </r>
  </si>
  <si>
    <r>
      <t xml:space="preserve">(2) </t>
    </r>
    <r>
      <rPr>
        <u/>
        <sz val="11"/>
        <color theme="1"/>
        <rFont val="Calibri"/>
        <family val="2"/>
        <scheme val="minor"/>
      </rPr>
      <t>Exchange-Like Transaction</t>
    </r>
    <r>
      <rPr>
        <sz val="11"/>
        <color theme="1"/>
        <rFont val="Calibri"/>
        <family val="2"/>
        <scheme val="minor"/>
      </rPr>
      <t xml:space="preserve"> - May not be an equal exchange, but still meets the general requirements of an exchange
      transaction (i.e. buying an item at a discount but seller is still satisfied it has made a fair deal)</t>
    </r>
  </si>
  <si>
    <t>Only answer "No" if you believe the agreement is a Non-Exchange Transaction</t>
  </si>
  <si>
    <r>
      <t xml:space="preserve">(3) </t>
    </r>
    <r>
      <rPr>
        <u/>
        <sz val="11"/>
        <color theme="1"/>
        <rFont val="Calibri"/>
        <family val="2"/>
        <scheme val="minor"/>
      </rPr>
      <t>Non-Exchange Transaction</t>
    </r>
    <r>
      <rPr>
        <sz val="11"/>
        <color theme="1"/>
        <rFont val="Calibri"/>
        <family val="2"/>
        <scheme val="minor"/>
      </rPr>
      <t xml:space="preserve"> - Giving something and not expecting something of equal value in return (i.e. Grants or
      Donations).  Most likely, Leases will not be Non-Exchange Transactions unless the vendor is another Government or
      possibly a Non-Profit Organization, whose motives are for the public good, not for profit.</t>
    </r>
  </si>
  <si>
    <t>To calculate the total lease payments, use the EXPECTED Lease Term calculated in the General Information Section above (not the Maximum Lease Term discussed in Question #5):</t>
  </si>
  <si>
    <t>(a) If payments increase by a known amount for future payments, be sure to include those in the calculation -
       i.e. 9 payments at $45,000/month, then 4 payments at $48,000/month would be calculated as
       (9 * $45,000) + (4 * $48,000) = $597,000.</t>
  </si>
  <si>
    <t>(b) If the future payments are unknown due to possible changes in an index or rate, use the current known rate to calculate
       those future payments.</t>
  </si>
  <si>
    <t>(c) If the future payments are unknown but will be "negotiated" (extension is available but rate will be negotiated), use the
       lease payment just prior to the extension for the extension periodic payments.</t>
  </si>
  <si>
    <t>(2) Do NOT include any purchase options regardless of the likelihood the lessee will exercise the option [this is different
       from the payable leases (State as LESSEE) calculation].</t>
  </si>
  <si>
    <t>(1) Add together the "Fixed Lease Payments" and any "In-Substance Lease Payments" and multiply by the number of
      periodic payments for the expected lease term.</t>
  </si>
  <si>
    <t>Annual Payments - 
(5 * $150,000) + (10 * $165,000) = $2,400,000
(1st 10 pmts per contract, extension to be negotiated, so used known final pmt amount for extension period)</t>
  </si>
  <si>
    <t>Do the total lease payments exceed the capitalization threshold of $500,000?</t>
  </si>
  <si>
    <t>- Explain how/why the lessee does not have Control of the Lease Asset for #3,</t>
  </si>
  <si>
    <t>- Provide a description of the actual Scope Exclusion if #1 is the reason it does not qualify,</t>
  </si>
  <si>
    <r>
      <rPr>
        <b/>
        <sz val="11"/>
        <color theme="1"/>
        <rFont val="Calibri"/>
        <family val="2"/>
        <scheme val="minor"/>
      </rPr>
      <t>If the Lease is NOT a GASB 87 Lease, please provide any additional comments here on why it does NOT qualify.</t>
    </r>
    <r>
      <rPr>
        <sz val="11"/>
        <color theme="1"/>
        <rFont val="Calibri"/>
        <family val="2"/>
        <scheme val="minor"/>
      </rPr>
      <t xml:space="preserve">  For example,</t>
    </r>
  </si>
  <si>
    <t>- List the maximum lease term and how it was calculated (especially if you believe contract is cancellable) for #5, or</t>
  </si>
  <si>
    <t>- Explain the nature of the  Variable Payments &amp; estimated lease payments if lease has no fixed payments or
   fixed-in-substance payments for #6.</t>
  </si>
  <si>
    <r>
      <t xml:space="preserve">Short Description of Leased Asset </t>
    </r>
    <r>
      <rPr>
        <sz val="12"/>
        <color theme="1"/>
        <rFont val="Calibri"/>
        <family val="2"/>
        <scheme val="minor"/>
      </rPr>
      <t>(Address if a leased building/office space, or provide identifying information if something else, i.e. copier on 3rd floor, or 3.5 acres in Coconino County)</t>
    </r>
  </si>
  <si>
    <t>9/30/2040 (10 year lease with 5 year extension, total expected lease term of 15 years)</t>
  </si>
  <si>
    <t>Land Lease - 10 acres 18 miles NE of Mayberry, AZ for solar farm</t>
  </si>
  <si>
    <r>
      <t xml:space="preserve">Note:  The Expected Subscription Term is NOT the same as question 5 below which is looking at </t>
    </r>
    <r>
      <rPr>
        <b/>
        <i/>
        <sz val="11"/>
        <color theme="1"/>
        <rFont val="Calibri"/>
        <family val="2"/>
        <scheme val="minor"/>
      </rPr>
      <t>maximum</t>
    </r>
    <r>
      <rPr>
        <b/>
        <sz val="11"/>
        <color theme="1"/>
        <rFont val="Calibri"/>
        <family val="2"/>
        <scheme val="minor"/>
      </rPr>
      <t xml:space="preserve"> lease term (term may end of being the same, but the criteria are different).</t>
    </r>
  </si>
  <si>
    <t>For additional questions on any of the above steps (including filling out this form), please send questions to the ACFR e-mail address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</si>
</sst>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i/>
      <sz val="11"/>
      <color theme="1"/>
      <name val="Calibri"/>
      <family val="2"/>
      <scheme val="minor"/>
    </font>
    <font>
      <b/>
      <sz val="11"/>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theme="1" tint="0.24994659260841701"/>
      <name val="Calibri"/>
      <family val="2"/>
      <scheme val="minor"/>
    </font>
    <font>
      <b/>
      <sz val="16"/>
      <color theme="1" tint="0.24994659260841701"/>
      <name val="Calibri Light"/>
      <family val="2"/>
      <scheme val="major"/>
    </font>
    <font>
      <b/>
      <sz val="11"/>
      <color theme="1" tint="0.24994659260841701"/>
      <name val="Calibri Light"/>
      <family val="2"/>
      <scheme val="major"/>
    </font>
    <font>
      <i/>
      <sz val="11"/>
      <color theme="1" tint="0.34998626667073579"/>
      <name val="Calibri"/>
      <family val="2"/>
      <scheme val="minor"/>
    </font>
    <font>
      <sz val="11"/>
      <name val="Arial"/>
      <family val="2"/>
    </font>
    <font>
      <u/>
      <sz val="12"/>
      <color theme="1"/>
      <name val="Calibri"/>
      <family val="2"/>
      <scheme val="minor"/>
    </font>
    <font>
      <sz val="12"/>
      <color theme="1"/>
      <name val="Calibri"/>
      <family val="2"/>
      <scheme val="minor"/>
    </font>
    <font>
      <sz val="11"/>
      <color theme="1"/>
      <name val="Calibri"/>
      <family val="2"/>
    </font>
    <font>
      <u/>
      <sz val="11"/>
      <color theme="1"/>
      <name val="Calibri"/>
      <family val="2"/>
    </font>
    <font>
      <i/>
      <sz val="11"/>
      <color theme="1"/>
      <name val="Calibri"/>
      <family val="2"/>
    </font>
    <font>
      <b/>
      <u/>
      <sz val="11"/>
      <color theme="1"/>
      <name val="Calibri"/>
      <family val="2"/>
      <scheme val="minor"/>
    </font>
    <font>
      <sz val="11"/>
      <color rgb="FFFF0000"/>
      <name val="Calibri"/>
      <family val="2"/>
    </font>
    <font>
      <i/>
      <sz val="12"/>
      <color theme="1"/>
      <name val="Calibri"/>
      <family val="2"/>
      <scheme val="minor"/>
    </font>
    <font>
      <b/>
      <sz val="14"/>
      <color theme="1"/>
      <name val="Times New Roman"/>
      <family val="1"/>
    </font>
    <font>
      <b/>
      <sz val="12"/>
      <color rgb="FFFF0000"/>
      <name val="Calibri"/>
      <family val="2"/>
      <scheme val="minor"/>
    </font>
    <font>
      <b/>
      <i/>
      <sz val="12"/>
      <color theme="1"/>
      <name val="Calibri"/>
      <family val="2"/>
      <scheme val="minor"/>
    </font>
    <font>
      <u/>
      <sz val="11"/>
      <color theme="1"/>
      <name val="Calibri"/>
      <family val="2"/>
      <scheme val="minor"/>
    </font>
    <font>
      <b/>
      <i/>
      <sz val="11"/>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00"/>
        <bgColor indexed="64"/>
      </patternFill>
    </fill>
    <fill>
      <patternFill patternType="solid">
        <fgColor rgb="FFAFFFD7"/>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ck">
        <color theme="4" tint="-0.499984740745262"/>
      </bottom>
      <diagonal/>
    </border>
    <border>
      <left/>
      <right/>
      <top/>
      <bottom style="medium">
        <color theme="4" tint="-0.499984740745262"/>
      </bottom>
      <diagonal/>
    </border>
    <border>
      <left/>
      <right/>
      <top style="thin">
        <color theme="1" tint="0.499984740745262"/>
      </top>
      <bottom style="thin">
        <color theme="1" tint="0.499984740745262"/>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000000"/>
      </left>
      <right style="thin">
        <color indexed="64"/>
      </right>
      <top/>
      <bottom/>
      <diagonal/>
    </border>
  </borders>
  <cellStyleXfs count="11">
    <xf numFmtId="0" fontId="0" fillId="0" borderId="0"/>
    <xf numFmtId="44" fontId="1" fillId="0" borderId="0" applyFont="0" applyFill="0" applyBorder="0" applyAlignment="0" applyProtection="0"/>
    <xf numFmtId="0" fontId="8" fillId="0" borderId="0" applyNumberFormat="0" applyFill="0" applyBorder="0" applyAlignment="0" applyProtection="0"/>
    <xf numFmtId="0" fontId="10" fillId="0" borderId="0">
      <alignment vertical="center"/>
    </xf>
    <xf numFmtId="0" fontId="11" fillId="0" borderId="5" applyNumberFormat="0" applyFill="0" applyProtection="0">
      <alignment vertical="center"/>
    </xf>
    <xf numFmtId="0" fontId="12" fillId="0" borderId="6" applyNumberFormat="0" applyFill="0" applyProtection="0"/>
    <xf numFmtId="0" fontId="13" fillId="0" borderId="7" applyNumberFormat="0" applyProtection="0">
      <alignment vertical="center"/>
    </xf>
    <xf numFmtId="164" fontId="14" fillId="0" borderId="0" applyFont="0" applyFill="0" applyBorder="0" applyProtection="0">
      <alignment horizontal="right"/>
    </xf>
    <xf numFmtId="10" fontId="10" fillId="0" borderId="0" applyFont="0" applyFill="0" applyBorder="0" applyAlignment="0" applyProtection="0"/>
    <xf numFmtId="3" fontId="10" fillId="0" borderId="0" applyFont="0" applyFill="0" applyBorder="0" applyAlignment="0" applyProtection="0"/>
    <xf numFmtId="14" fontId="10" fillId="0" borderId="0" applyFont="0" applyFill="0" applyBorder="0" applyAlignment="0">
      <alignment vertical="center"/>
    </xf>
  </cellStyleXfs>
  <cellXfs count="118">
    <xf numFmtId="0" fontId="0" fillId="0" borderId="0" xfId="0"/>
    <xf numFmtId="0" fontId="0" fillId="0" borderId="0" xfId="0" applyFill="1"/>
    <xf numFmtId="0" fontId="4" fillId="0" borderId="0" xfId="0"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4" fillId="3" borderId="2" xfId="0" applyFont="1" applyFill="1" applyBorder="1" applyAlignment="1">
      <alignment horizontal="center" vertical="center" wrapText="1"/>
    </xf>
    <xf numFmtId="49" fontId="0" fillId="0" borderId="0" xfId="0" applyNumberFormat="1" applyFill="1" applyAlignment="1">
      <alignment horizontal="center" vertical="center" wrapText="1"/>
    </xf>
    <xf numFmtId="0" fontId="0" fillId="0" borderId="1" xfId="0"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4" xfId="0" applyFill="1" applyBorder="1" applyAlignment="1">
      <alignment horizontal="center" vertical="center" wrapText="1"/>
    </xf>
    <xf numFmtId="0" fontId="0" fillId="0" borderId="0" xfId="0" applyAlignment="1">
      <alignment vertical="center"/>
    </xf>
    <xf numFmtId="0" fontId="2" fillId="0" borderId="0" xfId="0" applyFont="1" applyBorder="1" applyAlignment="1">
      <alignment horizontal="center" vertical="center" wrapText="1"/>
    </xf>
    <xf numFmtId="0" fontId="4" fillId="3" borderId="8" xfId="0" applyFont="1" applyFill="1" applyBorder="1" applyAlignment="1">
      <alignment vertical="center"/>
    </xf>
    <xf numFmtId="0" fontId="2" fillId="0" borderId="4" xfId="0" applyFont="1" applyBorder="1" applyAlignment="1">
      <alignment horizontal="center" vertical="center" wrapText="1"/>
    </xf>
    <xf numFmtId="0" fontId="0" fillId="2" borderId="4" xfId="0" applyFill="1" applyBorder="1" applyAlignment="1" applyProtection="1">
      <alignment horizontal="center" vertical="center" wrapText="1"/>
      <protection locked="0"/>
    </xf>
    <xf numFmtId="0" fontId="0" fillId="0" borderId="0" xfId="0" applyFill="1" applyBorder="1" applyAlignment="1">
      <alignment wrapText="1"/>
    </xf>
    <xf numFmtId="0" fontId="0" fillId="0" borderId="0" xfId="0" applyAlignment="1">
      <alignment wrapText="1"/>
    </xf>
    <xf numFmtId="0" fontId="0" fillId="0" borderId="0" xfId="0" applyBorder="1" applyAlignment="1">
      <alignment horizontal="center" vertical="center" wrapText="1"/>
    </xf>
    <xf numFmtId="0" fontId="0" fillId="0" borderId="9" xfId="0" applyBorder="1" applyAlignment="1" applyProtection="1">
      <alignment horizontal="left" vertical="center" indent="1"/>
    </xf>
    <xf numFmtId="0" fontId="0" fillId="0" borderId="0" xfId="0" applyBorder="1" applyAlignment="1" applyProtection="1">
      <alignment horizontal="center" vertical="center" wrapText="1"/>
    </xf>
    <xf numFmtId="0" fontId="0" fillId="4" borderId="10" xfId="0" applyNumberFormat="1" applyFill="1" applyBorder="1" applyAlignment="1" applyProtection="1">
      <alignment horizontal="center" vertical="center" wrapText="1"/>
    </xf>
    <xf numFmtId="49" fontId="0" fillId="0" borderId="0" xfId="0" applyNumberFormat="1" applyFill="1" applyBorder="1" applyAlignment="1" applyProtection="1">
      <alignment horizontal="center" vertical="center" wrapText="1"/>
    </xf>
    <xf numFmtId="0" fontId="0" fillId="0" borderId="0" xfId="0" applyBorder="1" applyAlignment="1" applyProtection="1">
      <alignment vertical="center"/>
    </xf>
    <xf numFmtId="0" fontId="2" fillId="0" borderId="0" xfId="0" applyFont="1" applyBorder="1" applyAlignment="1" applyProtection="1">
      <alignment horizontal="center" vertical="center" wrapText="1"/>
    </xf>
    <xf numFmtId="49" fontId="2" fillId="0" borderId="0" xfId="0" applyNumberFormat="1" applyFont="1" applyFill="1" applyBorder="1" applyAlignment="1" applyProtection="1">
      <alignment horizontal="left" vertical="center"/>
    </xf>
    <xf numFmtId="0" fontId="4" fillId="3" borderId="11" xfId="0" applyFont="1" applyFill="1" applyBorder="1"/>
    <xf numFmtId="0" fontId="4" fillId="3" borderId="8" xfId="0" applyFont="1" applyFill="1" applyBorder="1" applyAlignment="1">
      <alignment horizontal="center" vertical="center" wrapText="1"/>
    </xf>
    <xf numFmtId="0" fontId="2" fillId="0" borderId="9" xfId="0" applyFont="1" applyFill="1" applyBorder="1" applyAlignment="1">
      <alignment vertical="center"/>
    </xf>
    <xf numFmtId="0" fontId="0" fillId="0" borderId="10" xfId="0" applyBorder="1" applyAlignment="1">
      <alignment horizontal="center" vertical="center" wrapText="1"/>
    </xf>
    <xf numFmtId="0" fontId="0" fillId="0" borderId="9" xfId="0" applyBorder="1" applyAlignment="1">
      <alignment horizontal="left" vertical="center" wrapText="1" indent="1"/>
    </xf>
    <xf numFmtId="49" fontId="0" fillId="2" borderId="10" xfId="0" applyNumberFormat="1" applyFill="1" applyBorder="1" applyAlignment="1" applyProtection="1">
      <alignment horizontal="center" vertical="center" wrapText="1"/>
      <protection locked="0"/>
    </xf>
    <xf numFmtId="0" fontId="0" fillId="0" borderId="9" xfId="0" applyBorder="1" applyAlignment="1">
      <alignment horizontal="left" vertical="center" indent="1"/>
    </xf>
    <xf numFmtId="0" fontId="0" fillId="0" borderId="9" xfId="0" applyBorder="1" applyAlignment="1">
      <alignment vertical="center"/>
    </xf>
    <xf numFmtId="0" fontId="0" fillId="0" borderId="12" xfId="0" applyBorder="1" applyAlignment="1">
      <alignment vertical="center"/>
    </xf>
    <xf numFmtId="0" fontId="0" fillId="0" borderId="13" xfId="0" applyBorder="1" applyAlignment="1">
      <alignment horizontal="center" vertical="center" wrapText="1"/>
    </xf>
    <xf numFmtId="0" fontId="2" fillId="0" borderId="14" xfId="0" applyFont="1" applyBorder="1"/>
    <xf numFmtId="0" fontId="2" fillId="0" borderId="10" xfId="0" applyFont="1" applyBorder="1"/>
    <xf numFmtId="0" fontId="0" fillId="0" borderId="10" xfId="0" applyBorder="1" applyAlignment="1">
      <alignment horizontal="left" wrapText="1" indent="1"/>
    </xf>
    <xf numFmtId="0" fontId="16" fillId="3" borderId="9" xfId="0" applyFont="1" applyFill="1" applyBorder="1" applyAlignment="1">
      <alignment vertical="top" wrapText="1"/>
    </xf>
    <xf numFmtId="0" fontId="16" fillId="3" borderId="9" xfId="0" quotePrefix="1" applyFont="1" applyFill="1" applyBorder="1" applyAlignment="1">
      <alignment horizontal="left" vertical="top" wrapText="1" indent="1"/>
    </xf>
    <xf numFmtId="14" fontId="0" fillId="2" borderId="4" xfId="0" applyNumberFormat="1" applyFill="1" applyBorder="1" applyAlignment="1" applyProtection="1">
      <alignment horizontal="center" vertical="center" wrapText="1"/>
      <protection locked="0"/>
    </xf>
    <xf numFmtId="0" fontId="17" fillId="0" borderId="17" xfId="0" quotePrefix="1" applyFont="1" applyFill="1" applyBorder="1" applyAlignment="1">
      <alignment horizontal="left" vertical="center" wrapText="1" indent="2"/>
    </xf>
    <xf numFmtId="0" fontId="0" fillId="0" borderId="10" xfId="0" applyFill="1" applyBorder="1" applyAlignment="1">
      <alignment horizontal="left" vertical="center" wrapText="1"/>
    </xf>
    <xf numFmtId="0" fontId="0" fillId="0" borderId="10" xfId="0" applyFill="1" applyBorder="1" applyAlignment="1">
      <alignment horizontal="left" vertical="center" wrapText="1" indent="2"/>
    </xf>
    <xf numFmtId="0" fontId="2" fillId="0" borderId="4" xfId="0" applyFont="1" applyFill="1" applyBorder="1" applyAlignment="1" applyProtection="1">
      <alignment vertical="center"/>
    </xf>
    <xf numFmtId="0" fontId="0" fillId="0" borderId="4" xfId="0" applyFont="1" applyFill="1" applyBorder="1" applyAlignment="1" applyProtection="1">
      <alignment horizontal="left" vertical="center" indent="1"/>
    </xf>
    <xf numFmtId="0" fontId="0" fillId="0" borderId="4" xfId="0" applyFill="1" applyBorder="1" applyAlignment="1" applyProtection="1">
      <alignment horizontal="left" vertical="center" wrapText="1" indent="2"/>
    </xf>
    <xf numFmtId="0" fontId="0" fillId="0" borderId="10" xfId="0" applyFill="1" applyBorder="1" applyAlignment="1">
      <alignment horizontal="left" vertical="center" wrapText="1" indent="1"/>
    </xf>
    <xf numFmtId="0" fontId="0" fillId="0" borderId="10" xfId="0" applyFill="1" applyBorder="1" applyAlignment="1">
      <alignment vertical="center" wrapText="1"/>
    </xf>
    <xf numFmtId="0" fontId="0" fillId="0" borderId="10" xfId="0" applyFill="1" applyBorder="1" applyAlignment="1">
      <alignment horizontal="center" vertical="center" wrapText="1"/>
    </xf>
    <xf numFmtId="0" fontId="0" fillId="0" borderId="10" xfId="0" quotePrefix="1" applyBorder="1" applyAlignment="1">
      <alignment horizontal="left" wrapText="1" indent="2"/>
    </xf>
    <xf numFmtId="0" fontId="0" fillId="2" borderId="10" xfId="0" applyFill="1" applyBorder="1" applyAlignment="1">
      <alignment horizontal="center" vertical="center" wrapText="1"/>
    </xf>
    <xf numFmtId="14" fontId="0" fillId="2" borderId="10" xfId="0" applyNumberFormat="1" applyFill="1" applyBorder="1" applyAlignment="1">
      <alignment horizontal="center" vertical="center" wrapText="1"/>
    </xf>
    <xf numFmtId="0" fontId="2" fillId="0" borderId="10" xfId="0" applyFont="1" applyBorder="1" applyAlignment="1">
      <alignment horizontal="center" vertical="center" wrapText="1"/>
    </xf>
    <xf numFmtId="0" fontId="0" fillId="4" borderId="10" xfId="0" applyFill="1" applyBorder="1" applyAlignment="1">
      <alignment horizontal="center" vertical="center" wrapText="1"/>
    </xf>
    <xf numFmtId="0" fontId="3" fillId="0" borderId="14" xfId="0" applyFont="1" applyFill="1" applyBorder="1" applyAlignment="1">
      <alignment vertical="center"/>
    </xf>
    <xf numFmtId="0" fontId="2" fillId="0" borderId="10" xfId="0" applyFont="1" applyFill="1" applyBorder="1" applyAlignment="1">
      <alignment vertical="center" wrapText="1"/>
    </xf>
    <xf numFmtId="0" fontId="3" fillId="0" borderId="10" xfId="0" applyFont="1" applyFill="1" applyBorder="1" applyAlignment="1">
      <alignment vertical="center"/>
    </xf>
    <xf numFmtId="0" fontId="2" fillId="0" borderId="10" xfId="0" applyFont="1" applyFill="1" applyBorder="1" applyAlignment="1">
      <alignment vertical="center"/>
    </xf>
    <xf numFmtId="0" fontId="0" fillId="0" borderId="10" xfId="0" applyFill="1" applyBorder="1" applyAlignment="1">
      <alignment horizontal="left" vertical="center"/>
    </xf>
    <xf numFmtId="0" fontId="17" fillId="0" borderId="17" xfId="0" applyFont="1" applyFill="1" applyBorder="1" applyAlignment="1">
      <alignment horizontal="left" vertical="center" wrapText="1" indent="1"/>
    </xf>
    <xf numFmtId="0" fontId="2" fillId="0" borderId="10" xfId="0" applyFont="1" applyFill="1" applyBorder="1" applyAlignment="1">
      <alignment horizontal="left" vertical="center"/>
    </xf>
    <xf numFmtId="0" fontId="0" fillId="0" borderId="10" xfId="0" applyFont="1" applyFill="1" applyBorder="1" applyAlignment="1">
      <alignment horizontal="left" vertical="center"/>
    </xf>
    <xf numFmtId="0" fontId="0" fillId="0" borderId="10" xfId="0" applyFill="1" applyBorder="1" applyAlignment="1">
      <alignment vertical="center"/>
    </xf>
    <xf numFmtId="0" fontId="0" fillId="0" borderId="10" xfId="0" applyBorder="1" applyAlignment="1">
      <alignment vertical="center"/>
    </xf>
    <xf numFmtId="0" fontId="4" fillId="4" borderId="8" xfId="0" applyFont="1" applyFill="1" applyBorder="1" applyAlignment="1">
      <alignment vertical="center"/>
    </xf>
    <xf numFmtId="0" fontId="23" fillId="6" borderId="0" xfId="0" applyFont="1" applyFill="1" applyBorder="1" applyAlignment="1">
      <alignment horizontal="center" vertical="center" wrapText="1"/>
    </xf>
    <xf numFmtId="0" fontId="23" fillId="6" borderId="10" xfId="0" applyFont="1" applyFill="1" applyBorder="1" applyAlignment="1">
      <alignment horizontal="center" vertical="center"/>
    </xf>
    <xf numFmtId="0" fontId="23" fillId="6" borderId="12" xfId="0" applyFont="1" applyFill="1" applyBorder="1" applyAlignment="1">
      <alignment horizontal="center" vertical="center" wrapText="1"/>
    </xf>
    <xf numFmtId="0" fontId="23" fillId="6" borderId="13" xfId="0" applyFont="1" applyFill="1" applyBorder="1" applyAlignment="1">
      <alignment horizontal="center" vertical="center"/>
    </xf>
    <xf numFmtId="0" fontId="0" fillId="5" borderId="9" xfId="0" applyFill="1" applyBorder="1" applyAlignment="1">
      <alignment horizontal="left" wrapText="1"/>
    </xf>
    <xf numFmtId="0" fontId="2" fillId="4" borderId="15" xfId="0" applyNumberFormat="1" applyFont="1" applyFill="1" applyBorder="1" applyAlignment="1" applyProtection="1">
      <alignment horizontal="center" vertical="center" wrapText="1"/>
    </xf>
    <xf numFmtId="0" fontId="2" fillId="4" borderId="16" xfId="0" applyNumberFormat="1" applyFont="1" applyFill="1" applyBorder="1" applyAlignment="1" applyProtection="1">
      <alignment horizontal="center" vertical="center" wrapText="1"/>
    </xf>
    <xf numFmtId="0" fontId="2" fillId="0" borderId="9" xfId="0" applyFont="1" applyBorder="1" applyAlignment="1" applyProtection="1">
      <alignment horizontal="left" vertical="center" wrapText="1" indent="1"/>
    </xf>
    <xf numFmtId="0" fontId="0" fillId="3" borderId="9" xfId="0" applyFont="1" applyFill="1" applyBorder="1" applyAlignment="1">
      <alignment horizontal="left" vertical="top" wrapText="1" indent="2"/>
    </xf>
    <xf numFmtId="0" fontId="0" fillId="0" borderId="9" xfId="0" applyFill="1" applyBorder="1" applyAlignment="1">
      <alignment horizontal="left" vertical="top" wrapText="1"/>
    </xf>
    <xf numFmtId="0" fontId="0" fillId="2" borderId="4" xfId="0" applyNumberFormat="1" applyFill="1" applyBorder="1" applyAlignment="1" applyProtection="1">
      <alignment horizontal="center" vertical="center" wrapText="1"/>
      <protection locked="0"/>
    </xf>
    <xf numFmtId="0" fontId="3" fillId="0" borderId="10" xfId="0" applyFont="1" applyFill="1" applyBorder="1" applyAlignment="1">
      <alignment horizontal="left" vertical="center" wrapText="1"/>
    </xf>
    <xf numFmtId="0" fontId="0" fillId="2" borderId="10" xfId="0" applyNumberFormat="1" applyFill="1" applyBorder="1" applyAlignment="1">
      <alignment horizontal="center" vertical="center" wrapText="1"/>
    </xf>
    <xf numFmtId="14" fontId="0" fillId="2" borderId="4" xfId="0" applyNumberFormat="1" applyFill="1" applyBorder="1" applyAlignment="1" applyProtection="1">
      <alignment horizontal="center" vertical="center" wrapText="1"/>
      <protection locked="0"/>
    </xf>
    <xf numFmtId="0" fontId="0" fillId="0" borderId="4" xfId="0" applyFill="1" applyBorder="1" applyAlignment="1" applyProtection="1">
      <alignment horizontal="left" vertical="center" wrapText="1" indent="1"/>
    </xf>
    <xf numFmtId="14" fontId="0" fillId="2" borderId="10" xfId="0" applyNumberFormat="1" applyFill="1" applyBorder="1" applyAlignment="1">
      <alignment horizontal="center" vertical="center" wrapText="1"/>
    </xf>
    <xf numFmtId="0" fontId="2" fillId="0" borderId="10" xfId="0" applyFont="1" applyFill="1" applyBorder="1" applyAlignment="1" applyProtection="1">
      <alignment horizontal="left" vertical="center" wrapText="1"/>
    </xf>
    <xf numFmtId="0" fontId="17" fillId="0" borderId="10" xfId="0" quotePrefix="1" applyFont="1" applyFill="1" applyBorder="1" applyAlignment="1">
      <alignment horizontal="left" vertical="center" wrapText="1" indent="2"/>
    </xf>
    <xf numFmtId="0" fontId="17" fillId="0" borderId="10" xfId="0" applyFont="1" applyFill="1" applyBorder="1" applyAlignment="1">
      <alignment horizontal="left" vertical="center" wrapText="1" indent="2"/>
    </xf>
    <xf numFmtId="0" fontId="17" fillId="0" borderId="17" xfId="0" quotePrefix="1" applyFont="1" applyFill="1" applyBorder="1" applyAlignment="1">
      <alignment horizontal="left" vertical="center" wrapText="1" indent="2"/>
    </xf>
    <xf numFmtId="0" fontId="17" fillId="0" borderId="17" xfId="0" applyFont="1" applyFill="1" applyBorder="1" applyAlignment="1">
      <alignment horizontal="left" vertical="center" wrapText="1" indent="2"/>
    </xf>
    <xf numFmtId="0" fontId="0" fillId="2" borderId="4" xfId="0" applyFill="1" applyBorder="1" applyAlignment="1" applyProtection="1">
      <alignment horizontal="center" vertical="center" wrapText="1"/>
      <protection locked="0"/>
    </xf>
    <xf numFmtId="0" fontId="2" fillId="0" borderId="10" xfId="0" applyFont="1" applyFill="1" applyBorder="1" applyAlignment="1">
      <alignment horizontal="left" vertical="center" wrapText="1"/>
    </xf>
    <xf numFmtId="0" fontId="17" fillId="0" borderId="17" xfId="0" applyFont="1" applyFill="1" applyBorder="1" applyAlignment="1">
      <alignment horizontal="left" vertical="center" wrapText="1" indent="1"/>
    </xf>
    <xf numFmtId="0" fontId="0" fillId="2" borderId="10" xfId="0" applyFill="1" applyBorder="1" applyAlignment="1">
      <alignment horizontal="center" vertical="center" wrapText="1"/>
    </xf>
    <xf numFmtId="0" fontId="0" fillId="0" borderId="10" xfId="0" applyFill="1" applyBorder="1" applyAlignment="1">
      <alignment horizontal="left" vertical="center" wrapText="1" indent="1"/>
    </xf>
    <xf numFmtId="0" fontId="0" fillId="0" borderId="10" xfId="0" applyFill="1" applyBorder="1" applyAlignment="1">
      <alignment horizontal="left" vertical="center" wrapText="1" indent="2"/>
    </xf>
    <xf numFmtId="0" fontId="0" fillId="0" borderId="10" xfId="0" applyFill="1" applyBorder="1" applyAlignment="1">
      <alignment horizontal="left" vertical="center" wrapText="1"/>
    </xf>
    <xf numFmtId="0" fontId="0" fillId="2" borderId="4" xfId="0" applyFill="1" applyBorder="1" applyAlignment="1">
      <alignment horizontal="center" vertical="center" wrapText="1"/>
    </xf>
    <xf numFmtId="0" fontId="0" fillId="0" borderId="4" xfId="0" applyFill="1" applyBorder="1" applyAlignment="1" applyProtection="1">
      <alignment horizontal="left" vertical="center" wrapText="1" indent="2"/>
    </xf>
    <xf numFmtId="44" fontId="0" fillId="2" borderId="10" xfId="1" applyFont="1" applyFill="1" applyBorder="1" applyAlignment="1">
      <alignment horizontal="center" vertical="center" wrapText="1"/>
    </xf>
    <xf numFmtId="44" fontId="0" fillId="2" borderId="4" xfId="1" applyFont="1" applyFill="1" applyBorder="1" applyAlignment="1" applyProtection="1">
      <alignment horizontal="center" vertical="center" wrapText="1"/>
      <protection locked="0"/>
    </xf>
    <xf numFmtId="0" fontId="0" fillId="0" borderId="10" xfId="0" quotePrefix="1" applyBorder="1" applyAlignment="1">
      <alignment horizontal="left" wrapText="1" indent="2"/>
    </xf>
    <xf numFmtId="0" fontId="0" fillId="0" borderId="10" xfId="0" applyFill="1" applyBorder="1" applyAlignment="1">
      <alignment horizontal="left" vertical="center" wrapText="1" indent="3"/>
    </xf>
    <xf numFmtId="0" fontId="0" fillId="2" borderId="10" xfId="0" applyFill="1" applyBorder="1" applyAlignment="1" applyProtection="1">
      <alignment horizontal="center" vertical="center" wrapText="1"/>
      <protection locked="0"/>
    </xf>
    <xf numFmtId="0" fontId="0" fillId="0" borderId="9" xfId="0" applyFill="1" applyBorder="1" applyAlignment="1">
      <alignment horizontal="left" wrapText="1"/>
    </xf>
    <xf numFmtId="0" fontId="7" fillId="0" borderId="9" xfId="0" applyFont="1" applyFill="1" applyBorder="1" applyAlignment="1">
      <alignment vertical="center" wrapText="1"/>
    </xf>
    <xf numFmtId="0" fontId="2" fillId="0" borderId="9" xfId="0" applyFont="1" applyFill="1" applyBorder="1" applyAlignment="1">
      <alignment horizontal="left" wrapText="1"/>
    </xf>
    <xf numFmtId="0" fontId="0" fillId="0" borderId="10" xfId="0" applyFill="1" applyBorder="1" applyProtection="1"/>
    <xf numFmtId="0" fontId="0" fillId="0" borderId="12" xfId="0" applyFill="1" applyBorder="1" applyAlignment="1">
      <alignment wrapText="1"/>
    </xf>
    <xf numFmtId="0" fontId="0" fillId="0" borderId="13" xfId="0" applyFill="1" applyBorder="1" applyAlignment="1">
      <alignment horizontal="center" vertical="center" wrapText="1"/>
    </xf>
    <xf numFmtId="0" fontId="0" fillId="0" borderId="14" xfId="0" applyFill="1" applyBorder="1" applyAlignment="1">
      <alignment wrapText="1"/>
    </xf>
    <xf numFmtId="0" fontId="8" fillId="0" borderId="10" xfId="2" applyFill="1" applyBorder="1" applyAlignment="1" applyProtection="1">
      <alignment wrapText="1"/>
      <protection locked="0"/>
    </xf>
    <xf numFmtId="0" fontId="8" fillId="0" borderId="10" xfId="2" applyFill="1" applyBorder="1" applyAlignment="1">
      <alignment horizontal="center" vertical="center" wrapText="1"/>
    </xf>
    <xf numFmtId="0" fontId="0" fillId="0" borderId="10" xfId="0" applyFill="1" applyBorder="1" applyProtection="1">
      <protection locked="0"/>
    </xf>
    <xf numFmtId="0" fontId="3" fillId="0" borderId="9" xfId="0" applyFont="1" applyFill="1" applyBorder="1" applyAlignment="1">
      <alignment wrapText="1"/>
    </xf>
    <xf numFmtId="0" fontId="0" fillId="0" borderId="9" xfId="0" applyFill="1" applyBorder="1" applyAlignment="1">
      <alignment wrapText="1"/>
    </xf>
    <xf numFmtId="0" fontId="6" fillId="0" borderId="9" xfId="0" applyFont="1" applyFill="1" applyBorder="1" applyAlignment="1">
      <alignment vertical="center" wrapText="1"/>
    </xf>
    <xf numFmtId="0" fontId="2" fillId="0" borderId="9" xfId="0" applyFont="1" applyFill="1" applyBorder="1" applyAlignment="1">
      <alignment vertical="top" wrapText="1"/>
    </xf>
    <xf numFmtId="0" fontId="0" fillId="0" borderId="9" xfId="0" applyFont="1" applyFill="1" applyBorder="1" applyAlignment="1">
      <alignment wrapText="1"/>
    </xf>
    <xf numFmtId="0" fontId="0" fillId="0" borderId="9" xfId="0" applyFill="1" applyBorder="1" applyAlignment="1">
      <alignment horizontal="left" vertical="center" wrapText="1"/>
    </xf>
  </cellXfs>
  <cellStyles count="11">
    <cellStyle name="Comma 2" xfId="9"/>
    <cellStyle name="Currency" xfId="1" builtinId="4"/>
    <cellStyle name="Currency 2" xfId="7"/>
    <cellStyle name="Date" xfId="10"/>
    <cellStyle name="Explanatory Text 2" xfId="6"/>
    <cellStyle name="Heading 1 2" xfId="5"/>
    <cellStyle name="Hyperlink" xfId="2" builtinId="8"/>
    <cellStyle name="Normal" xfId="0" builtinId="0"/>
    <cellStyle name="Normal 2" xfId="3"/>
    <cellStyle name="Percent 2" xfId="8"/>
    <cellStyle name="Title 2" xfId="4"/>
  </cellStyles>
  <dxfs count="7">
    <dxf>
      <font>
        <color theme="1" tint="0.24994659260841701"/>
      </font>
      <fill>
        <patternFill patternType="solid">
          <fgColor theme="4" tint="0.79998168889431442"/>
          <bgColor theme="4" tint="0.79998168889431442"/>
        </patternFill>
      </fill>
    </dxf>
    <dxf>
      <font>
        <color theme="1" tint="0.24994659260841701"/>
      </font>
      <fill>
        <patternFill patternType="solid">
          <fgColor theme="4" tint="0.79992065187536243"/>
          <bgColor theme="0" tint="-4.9989318521683403E-2"/>
        </patternFill>
      </fill>
    </dxf>
    <dxf>
      <font>
        <b/>
        <i val="0"/>
        <color theme="1" tint="0.24994659260841701"/>
      </font>
    </dxf>
    <dxf>
      <font>
        <b/>
        <i val="0"/>
        <color theme="1" tint="0.24994659260841701"/>
      </font>
    </dxf>
    <dxf>
      <font>
        <color theme="1" tint="0.24994659260841701"/>
      </font>
      <border>
        <top style="double">
          <color theme="4"/>
        </top>
      </border>
    </dxf>
    <dxf>
      <font>
        <b val="0"/>
        <i val="0"/>
        <color auto="1"/>
      </font>
      <fill>
        <patternFill patternType="solid">
          <fgColor theme="4"/>
          <bgColor theme="4"/>
        </patternFill>
      </fill>
      <border>
        <bottom style="thick">
          <color theme="0"/>
        </bottom>
      </border>
    </dxf>
    <dxf>
      <font>
        <color theme="1" tint="0.24994659260841701"/>
      </font>
      <border diagonalUp="0" diagonalDown="0">
        <left/>
        <right/>
        <top/>
        <bottom style="thick">
          <color theme="4"/>
        </bottom>
        <vertical/>
        <horizontal/>
      </border>
    </dxf>
  </dxfs>
  <tableStyles count="1" defaultTableStyle="TableStyleMedium2" defaultPivotStyle="PivotStyleLight16">
    <tableStyle name="Loan Calculator"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FFFFCC"/>
      <color rgb="FFAFFFD7"/>
      <color rgb="FFEBFFFF"/>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Shared%20drives\ADOA_GAO_GASB87_Implementation\Interest%20Rates\State%20of%20AZ%20Interest%20Rate%20Calc%20Metho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Method 1 - SOFR"/>
      <sheetName val="Method 2 - EFFR"/>
      <sheetName val="Method 3 - Rev Lease Bonds"/>
      <sheetName val="Method 4 - SC"/>
      <sheetName val="PV Calc"/>
      <sheetName val="Amort Schdl - Ls 1"/>
      <sheetName val="Amort Schdl - Ls 2"/>
      <sheetName val="Amort Schdl - Ls 3"/>
      <sheetName val="Amort Schdl - Ls 4"/>
      <sheetName val="Amort Schdl - Ls 5"/>
      <sheetName val="State of AZ Interest Rate Calc "/>
    </sheetNames>
    <sheetDataSet>
      <sheetData sheetId="0"/>
      <sheetData sheetId="1"/>
      <sheetData sheetId="2"/>
      <sheetData sheetId="3"/>
      <sheetData sheetId="4"/>
      <sheetData sheetId="5"/>
      <sheetData sheetId="6">
        <row r="1">
          <cell r="B1" t="str">
            <v>Lease #1 from PV Calc tab</v>
          </cell>
        </row>
        <row r="2">
          <cell r="B2" t="str">
            <v>Simple Loan Calculator</v>
          </cell>
        </row>
        <row r="4">
          <cell r="B4" t="str">
            <v>Loan Details</v>
          </cell>
        </row>
        <row r="5">
          <cell r="D5">
            <v>512130.552209482</v>
          </cell>
        </row>
        <row r="6">
          <cell r="D6">
            <v>1.5030000000000002E-2</v>
          </cell>
        </row>
        <row r="7">
          <cell r="D7">
            <v>4</v>
          </cell>
        </row>
        <row r="8">
          <cell r="D8">
            <v>44228</v>
          </cell>
        </row>
        <row r="10">
          <cell r="B10" t="str">
            <v>Loan Summary</v>
          </cell>
        </row>
        <row r="12">
          <cell r="D12">
            <v>48</v>
          </cell>
        </row>
        <row r="14">
          <cell r="D14">
            <v>528000.00000004971</v>
          </cell>
        </row>
        <row r="16">
          <cell r="B16" t="str">
            <v>Pmt No.</v>
          </cell>
          <cell r="C16" t="str">
            <v>Payment Date</v>
          </cell>
          <cell r="D16" t="str">
            <v>Beginning Balance</v>
          </cell>
          <cell r="E16" t="str">
            <v>Payment</v>
          </cell>
          <cell r="F16" t="str">
            <v>Principal</v>
          </cell>
          <cell r="G16" t="str">
            <v>Interest</v>
          </cell>
          <cell r="H16" t="str">
            <v>Ending 
Balance</v>
          </cell>
        </row>
        <row r="17">
          <cell r="B17">
            <v>1</v>
          </cell>
        </row>
        <row r="18">
          <cell r="B18">
            <v>2</v>
          </cell>
        </row>
        <row r="19">
          <cell r="B19">
            <v>3</v>
          </cell>
        </row>
        <row r="20">
          <cell r="B20">
            <v>4</v>
          </cell>
        </row>
        <row r="21">
          <cell r="B21">
            <v>5</v>
          </cell>
        </row>
        <row r="22">
          <cell r="B22">
            <v>6</v>
          </cell>
        </row>
        <row r="23">
          <cell r="B23">
            <v>7</v>
          </cell>
        </row>
        <row r="24">
          <cell r="B24">
            <v>8</v>
          </cell>
        </row>
        <row r="25">
          <cell r="B25">
            <v>9</v>
          </cell>
        </row>
        <row r="26">
          <cell r="B26">
            <v>10</v>
          </cell>
        </row>
        <row r="27">
          <cell r="B27">
            <v>11</v>
          </cell>
        </row>
        <row r="28">
          <cell r="B28">
            <v>12</v>
          </cell>
        </row>
        <row r="29">
          <cell r="B29">
            <v>13</v>
          </cell>
        </row>
        <row r="30">
          <cell r="B30">
            <v>14</v>
          </cell>
        </row>
        <row r="31">
          <cell r="B31">
            <v>15</v>
          </cell>
        </row>
        <row r="32">
          <cell r="B32">
            <v>16</v>
          </cell>
        </row>
        <row r="33">
          <cell r="B33">
            <v>17</v>
          </cell>
        </row>
        <row r="34">
          <cell r="B34">
            <v>18</v>
          </cell>
        </row>
        <row r="35">
          <cell r="B35">
            <v>19</v>
          </cell>
        </row>
        <row r="36">
          <cell r="B36">
            <v>20</v>
          </cell>
        </row>
        <row r="37">
          <cell r="B37">
            <v>21</v>
          </cell>
        </row>
        <row r="38">
          <cell r="B38">
            <v>22</v>
          </cell>
        </row>
        <row r="39">
          <cell r="B39">
            <v>23</v>
          </cell>
        </row>
        <row r="40">
          <cell r="B40">
            <v>24</v>
          </cell>
        </row>
        <row r="41">
          <cell r="B41">
            <v>25</v>
          </cell>
        </row>
        <row r="42">
          <cell r="B42">
            <v>26</v>
          </cell>
        </row>
        <row r="43">
          <cell r="B43">
            <v>27</v>
          </cell>
        </row>
        <row r="44">
          <cell r="B44">
            <v>28</v>
          </cell>
        </row>
        <row r="45">
          <cell r="B45">
            <v>29</v>
          </cell>
        </row>
        <row r="46">
          <cell r="B46">
            <v>30</v>
          </cell>
        </row>
        <row r="47">
          <cell r="B47">
            <v>31</v>
          </cell>
        </row>
        <row r="48">
          <cell r="B48">
            <v>32</v>
          </cell>
        </row>
        <row r="49">
          <cell r="B49">
            <v>33</v>
          </cell>
        </row>
        <row r="50">
          <cell r="B50">
            <v>34</v>
          </cell>
        </row>
        <row r="51">
          <cell r="B51">
            <v>35</v>
          </cell>
        </row>
        <row r="52">
          <cell r="B52">
            <v>36</v>
          </cell>
        </row>
        <row r="53">
          <cell r="B53">
            <v>37</v>
          </cell>
        </row>
        <row r="54">
          <cell r="B54">
            <v>38</v>
          </cell>
        </row>
        <row r="55">
          <cell r="B55">
            <v>39</v>
          </cell>
        </row>
        <row r="56">
          <cell r="B56">
            <v>40</v>
          </cell>
        </row>
        <row r="57">
          <cell r="B57">
            <v>41</v>
          </cell>
        </row>
        <row r="58">
          <cell r="B58">
            <v>42</v>
          </cell>
        </row>
        <row r="59">
          <cell r="B59">
            <v>43</v>
          </cell>
        </row>
        <row r="60">
          <cell r="B60">
            <v>44</v>
          </cell>
        </row>
        <row r="61">
          <cell r="B61">
            <v>45</v>
          </cell>
        </row>
        <row r="62">
          <cell r="B62">
            <v>46</v>
          </cell>
        </row>
        <row r="63">
          <cell r="B63">
            <v>47</v>
          </cell>
        </row>
        <row r="64">
          <cell r="B64">
            <v>48</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
          </cell>
        </row>
        <row r="114">
          <cell r="B114" t="str">
            <v/>
          </cell>
        </row>
        <row r="115">
          <cell r="B115" t="str">
            <v/>
          </cell>
        </row>
        <row r="116">
          <cell r="B116" t="str">
            <v/>
          </cell>
        </row>
        <row r="117">
          <cell r="B117" t="str">
            <v/>
          </cell>
        </row>
        <row r="118">
          <cell r="B118" t="str">
            <v/>
          </cell>
        </row>
        <row r="119">
          <cell r="B119" t="str">
            <v/>
          </cell>
        </row>
        <row r="120">
          <cell r="B120" t="str">
            <v/>
          </cell>
        </row>
        <row r="121">
          <cell r="B121" t="str">
            <v/>
          </cell>
        </row>
        <row r="122">
          <cell r="B122" t="str">
            <v/>
          </cell>
        </row>
        <row r="123">
          <cell r="B123" t="str">
            <v/>
          </cell>
        </row>
        <row r="124">
          <cell r="B124" t="str">
            <v/>
          </cell>
        </row>
        <row r="125">
          <cell r="B125" t="str">
            <v/>
          </cell>
        </row>
        <row r="126">
          <cell r="B126" t="str">
            <v/>
          </cell>
        </row>
        <row r="127">
          <cell r="B127" t="str">
            <v/>
          </cell>
        </row>
        <row r="128">
          <cell r="B128" t="str">
            <v/>
          </cell>
        </row>
        <row r="129">
          <cell r="B129" t="str">
            <v/>
          </cell>
        </row>
        <row r="130">
          <cell r="B130" t="str">
            <v/>
          </cell>
        </row>
        <row r="131">
          <cell r="B131" t="str">
            <v/>
          </cell>
        </row>
        <row r="132">
          <cell r="B132" t="str">
            <v/>
          </cell>
        </row>
        <row r="133">
          <cell r="B133" t="str">
            <v/>
          </cell>
        </row>
        <row r="134">
          <cell r="B134" t="str">
            <v/>
          </cell>
        </row>
        <row r="135">
          <cell r="B135" t="str">
            <v/>
          </cell>
        </row>
        <row r="136">
          <cell r="B136" t="str">
            <v/>
          </cell>
        </row>
        <row r="137">
          <cell r="B137" t="str">
            <v/>
          </cell>
        </row>
        <row r="138">
          <cell r="B138" t="str">
            <v/>
          </cell>
        </row>
        <row r="139">
          <cell r="B139" t="str">
            <v/>
          </cell>
        </row>
        <row r="140">
          <cell r="B140" t="str">
            <v/>
          </cell>
        </row>
        <row r="141">
          <cell r="B141" t="str">
            <v/>
          </cell>
        </row>
        <row r="142">
          <cell r="B142" t="str">
            <v/>
          </cell>
        </row>
        <row r="143">
          <cell r="B143" t="str">
            <v/>
          </cell>
        </row>
        <row r="144">
          <cell r="B144" t="str">
            <v/>
          </cell>
        </row>
        <row r="145">
          <cell r="B145" t="str">
            <v/>
          </cell>
        </row>
        <row r="146">
          <cell r="B146" t="str">
            <v/>
          </cell>
        </row>
        <row r="147">
          <cell r="B147" t="str">
            <v/>
          </cell>
        </row>
        <row r="148">
          <cell r="B148" t="str">
            <v/>
          </cell>
        </row>
        <row r="149">
          <cell r="B149" t="str">
            <v/>
          </cell>
        </row>
        <row r="150">
          <cell r="B150" t="str">
            <v/>
          </cell>
        </row>
        <row r="151">
          <cell r="B151" t="str">
            <v/>
          </cell>
        </row>
        <row r="152">
          <cell r="B152" t="str">
            <v/>
          </cell>
        </row>
        <row r="153">
          <cell r="B153" t="str">
            <v/>
          </cell>
        </row>
        <row r="154">
          <cell r="B154" t="str">
            <v/>
          </cell>
        </row>
        <row r="155">
          <cell r="B155" t="str">
            <v/>
          </cell>
        </row>
        <row r="156">
          <cell r="B156" t="str">
            <v/>
          </cell>
        </row>
        <row r="157">
          <cell r="B157" t="str">
            <v/>
          </cell>
        </row>
        <row r="158">
          <cell r="B158" t="str">
            <v/>
          </cell>
        </row>
        <row r="159">
          <cell r="B159" t="str">
            <v/>
          </cell>
        </row>
        <row r="160">
          <cell r="B160" t="str">
            <v/>
          </cell>
        </row>
        <row r="161">
          <cell r="B161" t="str">
            <v/>
          </cell>
        </row>
        <row r="162">
          <cell r="B162" t="str">
            <v/>
          </cell>
        </row>
        <row r="163">
          <cell r="B163" t="str">
            <v/>
          </cell>
        </row>
        <row r="164">
          <cell r="B164" t="str">
            <v/>
          </cell>
        </row>
        <row r="165">
          <cell r="B165" t="str">
            <v/>
          </cell>
        </row>
        <row r="166">
          <cell r="B166" t="str">
            <v/>
          </cell>
        </row>
        <row r="167">
          <cell r="B167" t="str">
            <v/>
          </cell>
        </row>
        <row r="168">
          <cell r="B168" t="str">
            <v/>
          </cell>
        </row>
        <row r="169">
          <cell r="B169" t="str">
            <v/>
          </cell>
        </row>
        <row r="170">
          <cell r="B170" t="str">
            <v/>
          </cell>
        </row>
        <row r="171">
          <cell r="B171" t="str">
            <v/>
          </cell>
        </row>
        <row r="172">
          <cell r="B172" t="str">
            <v/>
          </cell>
        </row>
        <row r="173">
          <cell r="B173" t="str">
            <v/>
          </cell>
        </row>
        <row r="174">
          <cell r="B174" t="str">
            <v/>
          </cell>
        </row>
        <row r="175">
          <cell r="B175" t="str">
            <v/>
          </cell>
        </row>
        <row r="176">
          <cell r="B176" t="str">
            <v/>
          </cell>
        </row>
        <row r="177">
          <cell r="B177" t="str">
            <v/>
          </cell>
        </row>
        <row r="178">
          <cell r="B178" t="str">
            <v/>
          </cell>
        </row>
        <row r="179">
          <cell r="B179" t="str">
            <v/>
          </cell>
        </row>
        <row r="180">
          <cell r="B180" t="str">
            <v/>
          </cell>
        </row>
        <row r="181">
          <cell r="B181" t="str">
            <v/>
          </cell>
        </row>
        <row r="182">
          <cell r="B182" t="str">
            <v/>
          </cell>
        </row>
        <row r="183">
          <cell r="B183" t="str">
            <v/>
          </cell>
        </row>
        <row r="184">
          <cell r="B184" t="str">
            <v/>
          </cell>
        </row>
        <row r="185">
          <cell r="B185" t="str">
            <v/>
          </cell>
        </row>
        <row r="186">
          <cell r="B186" t="str">
            <v/>
          </cell>
        </row>
        <row r="187">
          <cell r="B187" t="str">
            <v/>
          </cell>
        </row>
        <row r="188">
          <cell r="B188" t="str">
            <v/>
          </cell>
        </row>
        <row r="189">
          <cell r="B189" t="str">
            <v/>
          </cell>
        </row>
        <row r="190">
          <cell r="B190" t="str">
            <v/>
          </cell>
        </row>
        <row r="191">
          <cell r="B191" t="str">
            <v/>
          </cell>
        </row>
        <row r="192">
          <cell r="B192" t="str">
            <v/>
          </cell>
        </row>
        <row r="193">
          <cell r="B193" t="str">
            <v/>
          </cell>
        </row>
        <row r="194">
          <cell r="B194" t="str">
            <v/>
          </cell>
        </row>
        <row r="195">
          <cell r="B195" t="str">
            <v/>
          </cell>
        </row>
        <row r="196">
          <cell r="B196" t="str">
            <v/>
          </cell>
        </row>
        <row r="197">
          <cell r="B197" t="str">
            <v/>
          </cell>
        </row>
        <row r="198">
          <cell r="B198" t="str">
            <v/>
          </cell>
        </row>
        <row r="199">
          <cell r="B199" t="str">
            <v/>
          </cell>
        </row>
        <row r="200">
          <cell r="B200" t="str">
            <v/>
          </cell>
        </row>
        <row r="201">
          <cell r="B201" t="str">
            <v/>
          </cell>
        </row>
        <row r="202">
          <cell r="B202" t="str">
            <v/>
          </cell>
        </row>
        <row r="203">
          <cell r="B203" t="str">
            <v/>
          </cell>
        </row>
        <row r="204">
          <cell r="B204" t="str">
            <v/>
          </cell>
        </row>
        <row r="205">
          <cell r="B205" t="str">
            <v/>
          </cell>
        </row>
        <row r="206">
          <cell r="B206" t="str">
            <v/>
          </cell>
        </row>
        <row r="207">
          <cell r="B207" t="str">
            <v/>
          </cell>
        </row>
        <row r="208">
          <cell r="B208" t="str">
            <v/>
          </cell>
        </row>
        <row r="209">
          <cell r="B209" t="str">
            <v/>
          </cell>
        </row>
        <row r="210">
          <cell r="B210" t="str">
            <v/>
          </cell>
        </row>
        <row r="211">
          <cell r="B211" t="str">
            <v/>
          </cell>
        </row>
        <row r="212">
          <cell r="B212" t="str">
            <v/>
          </cell>
        </row>
        <row r="213">
          <cell r="B213" t="str">
            <v/>
          </cell>
        </row>
        <row r="214">
          <cell r="B214" t="str">
            <v/>
          </cell>
        </row>
        <row r="215">
          <cell r="B215" t="str">
            <v/>
          </cell>
        </row>
        <row r="216">
          <cell r="B216" t="str">
            <v/>
          </cell>
        </row>
        <row r="217">
          <cell r="B217" t="str">
            <v/>
          </cell>
        </row>
        <row r="218">
          <cell r="B218" t="str">
            <v/>
          </cell>
        </row>
        <row r="219">
          <cell r="B219" t="str">
            <v/>
          </cell>
        </row>
        <row r="220">
          <cell r="B220" t="str">
            <v/>
          </cell>
        </row>
        <row r="221">
          <cell r="B221" t="str">
            <v/>
          </cell>
        </row>
        <row r="222">
          <cell r="B222" t="str">
            <v/>
          </cell>
        </row>
        <row r="223">
          <cell r="B223" t="str">
            <v/>
          </cell>
        </row>
        <row r="224">
          <cell r="B224" t="str">
            <v/>
          </cell>
        </row>
        <row r="225">
          <cell r="B225" t="str">
            <v/>
          </cell>
        </row>
        <row r="226">
          <cell r="B226" t="str">
            <v/>
          </cell>
        </row>
        <row r="227">
          <cell r="B227" t="str">
            <v/>
          </cell>
        </row>
        <row r="228">
          <cell r="B228" t="str">
            <v/>
          </cell>
        </row>
        <row r="229">
          <cell r="B229" t="str">
            <v/>
          </cell>
        </row>
        <row r="230">
          <cell r="B230" t="str">
            <v/>
          </cell>
        </row>
        <row r="231">
          <cell r="B231" t="str">
            <v/>
          </cell>
        </row>
        <row r="232">
          <cell r="B232" t="str">
            <v/>
          </cell>
        </row>
        <row r="233">
          <cell r="B233" t="str">
            <v/>
          </cell>
        </row>
        <row r="234">
          <cell r="B234" t="str">
            <v/>
          </cell>
        </row>
        <row r="235">
          <cell r="B235" t="str">
            <v/>
          </cell>
        </row>
        <row r="236">
          <cell r="B236" t="str">
            <v/>
          </cell>
        </row>
        <row r="237">
          <cell r="B237" t="str">
            <v/>
          </cell>
        </row>
        <row r="238">
          <cell r="B238" t="str">
            <v/>
          </cell>
        </row>
        <row r="239">
          <cell r="B239" t="str">
            <v/>
          </cell>
        </row>
        <row r="240">
          <cell r="B240" t="str">
            <v/>
          </cell>
        </row>
        <row r="241">
          <cell r="B241" t="str">
            <v/>
          </cell>
        </row>
        <row r="242">
          <cell r="B242" t="str">
            <v/>
          </cell>
        </row>
        <row r="243">
          <cell r="B243" t="str">
            <v/>
          </cell>
        </row>
        <row r="244">
          <cell r="B244" t="str">
            <v/>
          </cell>
        </row>
        <row r="245">
          <cell r="B245" t="str">
            <v/>
          </cell>
        </row>
        <row r="246">
          <cell r="B246" t="str">
            <v/>
          </cell>
        </row>
        <row r="247">
          <cell r="B247" t="str">
            <v/>
          </cell>
        </row>
        <row r="248">
          <cell r="B248" t="str">
            <v/>
          </cell>
        </row>
        <row r="249">
          <cell r="B249" t="str">
            <v/>
          </cell>
        </row>
        <row r="250">
          <cell r="B250" t="str">
            <v/>
          </cell>
        </row>
        <row r="251">
          <cell r="B251" t="str">
            <v/>
          </cell>
        </row>
        <row r="252">
          <cell r="B252" t="str">
            <v/>
          </cell>
        </row>
        <row r="253">
          <cell r="B253" t="str">
            <v/>
          </cell>
        </row>
        <row r="254">
          <cell r="B254" t="str">
            <v/>
          </cell>
        </row>
        <row r="255">
          <cell r="B255" t="str">
            <v/>
          </cell>
        </row>
        <row r="256">
          <cell r="B256" t="str">
            <v/>
          </cell>
        </row>
        <row r="257">
          <cell r="B257" t="str">
            <v/>
          </cell>
        </row>
        <row r="258">
          <cell r="B258" t="str">
            <v/>
          </cell>
        </row>
        <row r="259">
          <cell r="B259" t="str">
            <v/>
          </cell>
        </row>
        <row r="260">
          <cell r="B260" t="str">
            <v/>
          </cell>
        </row>
        <row r="261">
          <cell r="B261" t="str">
            <v/>
          </cell>
        </row>
        <row r="262">
          <cell r="B262" t="str">
            <v/>
          </cell>
        </row>
        <row r="263">
          <cell r="B263" t="str">
            <v/>
          </cell>
        </row>
        <row r="264">
          <cell r="B264" t="str">
            <v/>
          </cell>
        </row>
        <row r="265">
          <cell r="B265" t="str">
            <v/>
          </cell>
        </row>
        <row r="266">
          <cell r="B266" t="str">
            <v/>
          </cell>
        </row>
        <row r="267">
          <cell r="B267" t="str">
            <v/>
          </cell>
        </row>
        <row r="268">
          <cell r="B268" t="str">
            <v/>
          </cell>
        </row>
        <row r="269">
          <cell r="B269" t="str">
            <v/>
          </cell>
        </row>
        <row r="270">
          <cell r="B270" t="str">
            <v/>
          </cell>
        </row>
        <row r="271">
          <cell r="B271" t="str">
            <v/>
          </cell>
        </row>
        <row r="272">
          <cell r="B272" t="str">
            <v/>
          </cell>
        </row>
        <row r="273">
          <cell r="B273" t="str">
            <v/>
          </cell>
        </row>
        <row r="274">
          <cell r="B274" t="str">
            <v/>
          </cell>
        </row>
        <row r="275">
          <cell r="B275" t="str">
            <v/>
          </cell>
        </row>
        <row r="276">
          <cell r="B276" t="str">
            <v/>
          </cell>
        </row>
        <row r="277">
          <cell r="B277" t="str">
            <v/>
          </cell>
        </row>
        <row r="278">
          <cell r="B278" t="str">
            <v/>
          </cell>
        </row>
        <row r="279">
          <cell r="B279" t="str">
            <v/>
          </cell>
        </row>
        <row r="280">
          <cell r="B280" t="str">
            <v/>
          </cell>
        </row>
        <row r="281">
          <cell r="B281" t="str">
            <v/>
          </cell>
        </row>
        <row r="282">
          <cell r="B282" t="str">
            <v/>
          </cell>
        </row>
        <row r="283">
          <cell r="B283" t="str">
            <v/>
          </cell>
        </row>
        <row r="284">
          <cell r="B284" t="str">
            <v/>
          </cell>
        </row>
        <row r="285">
          <cell r="B285" t="str">
            <v/>
          </cell>
        </row>
        <row r="286">
          <cell r="B286" t="str">
            <v/>
          </cell>
        </row>
        <row r="287">
          <cell r="B287" t="str">
            <v/>
          </cell>
        </row>
        <row r="288">
          <cell r="B288" t="str">
            <v/>
          </cell>
        </row>
        <row r="289">
          <cell r="B289" t="str">
            <v/>
          </cell>
        </row>
        <row r="290">
          <cell r="B290" t="str">
            <v/>
          </cell>
        </row>
        <row r="291">
          <cell r="B291" t="str">
            <v/>
          </cell>
        </row>
        <row r="292">
          <cell r="B292" t="str">
            <v/>
          </cell>
        </row>
        <row r="293">
          <cell r="B293" t="str">
            <v/>
          </cell>
        </row>
        <row r="294">
          <cell r="B294" t="str">
            <v/>
          </cell>
        </row>
        <row r="295">
          <cell r="B295" t="str">
            <v/>
          </cell>
        </row>
        <row r="296">
          <cell r="B296" t="str">
            <v/>
          </cell>
        </row>
        <row r="297">
          <cell r="B297" t="str">
            <v/>
          </cell>
        </row>
        <row r="298">
          <cell r="B298" t="str">
            <v/>
          </cell>
        </row>
        <row r="299">
          <cell r="B299" t="str">
            <v/>
          </cell>
        </row>
        <row r="300">
          <cell r="B300" t="str">
            <v/>
          </cell>
        </row>
        <row r="301">
          <cell r="B301" t="str">
            <v/>
          </cell>
        </row>
        <row r="302">
          <cell r="B302" t="str">
            <v/>
          </cell>
        </row>
        <row r="303">
          <cell r="B303" t="str">
            <v/>
          </cell>
        </row>
        <row r="304">
          <cell r="B304" t="str">
            <v/>
          </cell>
        </row>
        <row r="305">
          <cell r="B305" t="str">
            <v/>
          </cell>
        </row>
        <row r="306">
          <cell r="B306" t="str">
            <v/>
          </cell>
        </row>
        <row r="307">
          <cell r="B307" t="str">
            <v/>
          </cell>
        </row>
        <row r="308">
          <cell r="B308" t="str">
            <v/>
          </cell>
        </row>
        <row r="309">
          <cell r="B309" t="str">
            <v/>
          </cell>
        </row>
        <row r="310">
          <cell r="B310" t="str">
            <v/>
          </cell>
        </row>
        <row r="311">
          <cell r="B311" t="str">
            <v/>
          </cell>
        </row>
        <row r="312">
          <cell r="B312" t="str">
            <v/>
          </cell>
        </row>
        <row r="313">
          <cell r="B313" t="str">
            <v/>
          </cell>
        </row>
        <row r="314">
          <cell r="B314" t="str">
            <v/>
          </cell>
        </row>
        <row r="315">
          <cell r="B315" t="str">
            <v/>
          </cell>
        </row>
        <row r="316">
          <cell r="B316" t="str">
            <v/>
          </cell>
        </row>
        <row r="317">
          <cell r="B317" t="str">
            <v/>
          </cell>
        </row>
        <row r="318">
          <cell r="B318" t="str">
            <v/>
          </cell>
        </row>
        <row r="319">
          <cell r="B319" t="str">
            <v/>
          </cell>
        </row>
        <row r="320">
          <cell r="B320" t="str">
            <v/>
          </cell>
        </row>
        <row r="321">
          <cell r="B321" t="str">
            <v/>
          </cell>
        </row>
        <row r="322">
          <cell r="B322" t="str">
            <v/>
          </cell>
        </row>
        <row r="323">
          <cell r="B323" t="str">
            <v/>
          </cell>
        </row>
        <row r="324">
          <cell r="B324" t="str">
            <v/>
          </cell>
        </row>
        <row r="325">
          <cell r="B325" t="str">
            <v/>
          </cell>
        </row>
        <row r="326">
          <cell r="B326" t="str">
            <v/>
          </cell>
        </row>
        <row r="327">
          <cell r="B327" t="str">
            <v/>
          </cell>
        </row>
        <row r="328">
          <cell r="B328" t="str">
            <v/>
          </cell>
        </row>
        <row r="329">
          <cell r="B329" t="str">
            <v/>
          </cell>
        </row>
        <row r="330">
          <cell r="B330" t="str">
            <v/>
          </cell>
        </row>
        <row r="331">
          <cell r="B331" t="str">
            <v/>
          </cell>
        </row>
        <row r="332">
          <cell r="B332" t="str">
            <v/>
          </cell>
        </row>
        <row r="333">
          <cell r="B333" t="str">
            <v/>
          </cell>
        </row>
        <row r="334">
          <cell r="B334" t="str">
            <v/>
          </cell>
        </row>
        <row r="335">
          <cell r="B335" t="str">
            <v/>
          </cell>
        </row>
        <row r="336">
          <cell r="B336" t="str">
            <v/>
          </cell>
        </row>
        <row r="337">
          <cell r="B337" t="str">
            <v/>
          </cell>
        </row>
        <row r="338">
          <cell r="B338" t="str">
            <v/>
          </cell>
        </row>
        <row r="339">
          <cell r="B339" t="str">
            <v/>
          </cell>
        </row>
        <row r="340">
          <cell r="B340" t="str">
            <v/>
          </cell>
        </row>
        <row r="341">
          <cell r="B341" t="str">
            <v/>
          </cell>
        </row>
        <row r="342">
          <cell r="B342" t="str">
            <v/>
          </cell>
        </row>
        <row r="343">
          <cell r="B343" t="str">
            <v/>
          </cell>
        </row>
        <row r="344">
          <cell r="B344" t="str">
            <v/>
          </cell>
        </row>
        <row r="345">
          <cell r="B345" t="str">
            <v/>
          </cell>
        </row>
        <row r="346">
          <cell r="B346" t="str">
            <v/>
          </cell>
        </row>
        <row r="347">
          <cell r="B347" t="str">
            <v/>
          </cell>
        </row>
        <row r="348">
          <cell r="B348" t="str">
            <v/>
          </cell>
        </row>
        <row r="349">
          <cell r="B349" t="str">
            <v/>
          </cell>
        </row>
        <row r="350">
          <cell r="B350" t="str">
            <v/>
          </cell>
        </row>
        <row r="351">
          <cell r="B351" t="str">
            <v/>
          </cell>
        </row>
        <row r="352">
          <cell r="B352" t="str">
            <v/>
          </cell>
        </row>
        <row r="353">
          <cell r="B353" t="str">
            <v/>
          </cell>
        </row>
        <row r="354">
          <cell r="B354" t="str">
            <v/>
          </cell>
        </row>
        <row r="355">
          <cell r="B355" t="str">
            <v/>
          </cell>
        </row>
        <row r="356">
          <cell r="B356" t="str">
            <v/>
          </cell>
        </row>
        <row r="357">
          <cell r="B357" t="str">
            <v/>
          </cell>
        </row>
        <row r="358">
          <cell r="B358" t="str">
            <v/>
          </cell>
        </row>
        <row r="359">
          <cell r="B359" t="str">
            <v/>
          </cell>
        </row>
        <row r="360">
          <cell r="B360" t="str">
            <v/>
          </cell>
        </row>
        <row r="361">
          <cell r="B361" t="str">
            <v/>
          </cell>
        </row>
        <row r="362">
          <cell r="B362" t="str">
            <v/>
          </cell>
        </row>
        <row r="363">
          <cell r="B363" t="str">
            <v/>
          </cell>
        </row>
        <row r="364">
          <cell r="B364" t="str">
            <v/>
          </cell>
        </row>
        <row r="365">
          <cell r="B365" t="str">
            <v/>
          </cell>
        </row>
        <row r="366">
          <cell r="B366" t="str">
            <v/>
          </cell>
        </row>
        <row r="367">
          <cell r="B367" t="str">
            <v/>
          </cell>
        </row>
        <row r="368">
          <cell r="B368" t="str">
            <v/>
          </cell>
        </row>
        <row r="369">
          <cell r="B369" t="str">
            <v/>
          </cell>
        </row>
        <row r="370">
          <cell r="B370" t="str">
            <v/>
          </cell>
        </row>
        <row r="371">
          <cell r="B371" t="str">
            <v/>
          </cell>
        </row>
        <row r="372">
          <cell r="B372" t="str">
            <v/>
          </cell>
        </row>
        <row r="373">
          <cell r="B373" t="str">
            <v/>
          </cell>
        </row>
        <row r="374">
          <cell r="B374" t="str">
            <v/>
          </cell>
        </row>
        <row r="375">
          <cell r="B375" t="str">
            <v/>
          </cell>
        </row>
        <row r="376">
          <cell r="B376" t="str">
            <v/>
          </cell>
        </row>
      </sheetData>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asb.org/Page/Document?pdf=GASBS87.pdf&amp;title=GASB%20STATEMENT%20NO.%2087,%20LEAS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172"/>
  <sheetViews>
    <sheetView tabSelected="1" zoomScaleNormal="100" workbookViewId="0">
      <pane xSplit="1" topLeftCell="B1" activePane="topRight" state="frozen"/>
      <selection pane="topRight" activeCell="C38" sqref="C38"/>
    </sheetView>
  </sheetViews>
  <sheetFormatPr defaultRowHeight="15" x14ac:dyDescent="0.25"/>
  <cols>
    <col min="1" max="1" width="118.5703125" customWidth="1"/>
    <col min="2" max="27" width="25.5703125" style="4" customWidth="1"/>
  </cols>
  <sheetData>
    <row r="1" spans="1:27" ht="18.75" x14ac:dyDescent="0.25">
      <c r="A1" s="67" t="s">
        <v>75</v>
      </c>
      <c r="B1" s="68"/>
      <c r="C1" s="2"/>
      <c r="D1" s="2"/>
      <c r="E1" s="2"/>
      <c r="F1" s="2"/>
      <c r="G1" s="2"/>
      <c r="H1" s="2"/>
      <c r="I1" s="2"/>
      <c r="J1" s="2"/>
      <c r="K1" s="2"/>
      <c r="L1" s="2"/>
      <c r="M1" s="2"/>
      <c r="N1" s="2"/>
      <c r="O1" s="2"/>
      <c r="P1" s="2"/>
      <c r="Q1" s="2"/>
      <c r="R1" s="2"/>
      <c r="S1" s="2"/>
      <c r="T1" s="2"/>
      <c r="U1" s="2"/>
      <c r="V1" s="2"/>
      <c r="W1" s="2"/>
      <c r="X1" s="2"/>
      <c r="Y1" s="2"/>
      <c r="Z1" s="2"/>
      <c r="AA1" s="2"/>
    </row>
    <row r="2" spans="1:27" ht="18.75" x14ac:dyDescent="0.25">
      <c r="A2" s="67" t="s">
        <v>74</v>
      </c>
      <c r="B2" s="68"/>
      <c r="C2" s="2"/>
      <c r="D2" s="2"/>
      <c r="E2" s="2"/>
      <c r="F2" s="2"/>
      <c r="G2" s="2"/>
      <c r="H2" s="2"/>
      <c r="I2" s="2"/>
      <c r="J2" s="2"/>
      <c r="K2" s="2"/>
      <c r="L2" s="2"/>
      <c r="M2" s="2"/>
      <c r="N2" s="2"/>
      <c r="O2" s="2"/>
      <c r="P2" s="2"/>
      <c r="Q2" s="2"/>
      <c r="R2" s="2"/>
      <c r="S2" s="2"/>
      <c r="T2" s="2"/>
      <c r="U2" s="2"/>
      <c r="V2" s="2"/>
      <c r="W2" s="2"/>
      <c r="X2" s="2"/>
      <c r="Y2" s="2"/>
      <c r="Z2" s="2"/>
      <c r="AA2" s="2"/>
    </row>
    <row r="3" spans="1:27" ht="18.75" x14ac:dyDescent="0.25">
      <c r="A3" s="67" t="s">
        <v>73</v>
      </c>
      <c r="B3" s="68"/>
      <c r="C3" s="2"/>
      <c r="D3" s="2"/>
      <c r="E3" s="2"/>
      <c r="F3" s="2"/>
      <c r="G3" s="2"/>
      <c r="H3" s="2"/>
      <c r="I3" s="2"/>
      <c r="J3" s="2"/>
      <c r="K3" s="2"/>
      <c r="L3" s="2"/>
      <c r="M3" s="2"/>
      <c r="N3" s="2"/>
      <c r="O3" s="2"/>
      <c r="P3" s="2"/>
      <c r="Q3" s="2"/>
      <c r="R3" s="2"/>
      <c r="S3" s="2"/>
      <c r="T3" s="2"/>
      <c r="U3" s="2"/>
      <c r="V3" s="2"/>
      <c r="W3" s="2"/>
      <c r="X3" s="2"/>
      <c r="Y3" s="2"/>
      <c r="Z3" s="2"/>
      <c r="AA3" s="2"/>
    </row>
    <row r="4" spans="1:27" ht="18.75" x14ac:dyDescent="0.25">
      <c r="A4" s="67" t="s">
        <v>72</v>
      </c>
      <c r="B4" s="68"/>
      <c r="C4" s="2"/>
      <c r="D4" s="2"/>
      <c r="E4" s="2"/>
      <c r="F4" s="2"/>
      <c r="G4" s="2"/>
      <c r="H4" s="2"/>
      <c r="I4" s="2"/>
      <c r="J4" s="2"/>
      <c r="K4" s="2"/>
      <c r="L4" s="2"/>
      <c r="M4" s="2"/>
      <c r="N4" s="2"/>
      <c r="O4" s="2"/>
      <c r="P4" s="2"/>
      <c r="Q4" s="2"/>
      <c r="R4" s="2"/>
      <c r="S4" s="2"/>
      <c r="T4" s="2"/>
      <c r="U4" s="2"/>
      <c r="V4" s="2"/>
      <c r="W4" s="2"/>
      <c r="X4" s="2"/>
      <c r="Y4" s="2"/>
      <c r="Z4" s="2"/>
      <c r="AA4" s="2"/>
    </row>
    <row r="5" spans="1:27" ht="18.75" x14ac:dyDescent="0.25">
      <c r="A5" s="69" t="s">
        <v>71</v>
      </c>
      <c r="B5" s="70"/>
      <c r="C5" s="2"/>
      <c r="D5" s="2"/>
      <c r="E5" s="2"/>
      <c r="F5" s="2"/>
      <c r="G5" s="2"/>
      <c r="H5" s="2"/>
      <c r="I5" s="2"/>
      <c r="J5" s="2"/>
      <c r="K5" s="2"/>
      <c r="L5" s="2"/>
      <c r="M5" s="2"/>
      <c r="N5" s="2"/>
      <c r="O5" s="2"/>
      <c r="P5" s="2"/>
      <c r="Q5" s="2"/>
      <c r="R5" s="2"/>
      <c r="S5" s="2"/>
      <c r="T5" s="2"/>
      <c r="U5" s="2"/>
      <c r="V5" s="2"/>
      <c r="W5" s="2"/>
      <c r="X5" s="2"/>
      <c r="Y5" s="2"/>
      <c r="Z5" s="2"/>
      <c r="AA5" s="2"/>
    </row>
    <row r="6" spans="1:27" ht="15.75" x14ac:dyDescent="0.25">
      <c r="A6" s="112" t="s">
        <v>70</v>
      </c>
      <c r="B6" s="108"/>
      <c r="C6" s="16"/>
      <c r="D6" s="16"/>
      <c r="E6" s="16"/>
      <c r="F6" s="16"/>
      <c r="G6" s="16"/>
      <c r="H6" s="16"/>
      <c r="I6" s="16"/>
      <c r="J6" s="16"/>
      <c r="K6" s="16"/>
      <c r="L6" s="16"/>
      <c r="M6"/>
      <c r="N6"/>
      <c r="O6"/>
      <c r="P6"/>
      <c r="Q6"/>
      <c r="R6"/>
      <c r="S6"/>
      <c r="T6"/>
      <c r="U6"/>
      <c r="V6"/>
      <c r="W6"/>
      <c r="X6"/>
      <c r="Y6"/>
      <c r="Z6"/>
      <c r="AA6"/>
    </row>
    <row r="7" spans="1:27" x14ac:dyDescent="0.25">
      <c r="A7" s="113" t="s">
        <v>58</v>
      </c>
      <c r="B7" s="50"/>
      <c r="C7" s="3"/>
      <c r="D7" s="3"/>
      <c r="E7" s="3"/>
      <c r="F7" s="3"/>
      <c r="G7" s="3"/>
      <c r="H7" s="3"/>
      <c r="I7" s="3"/>
      <c r="J7" s="3"/>
      <c r="K7" s="3"/>
      <c r="L7" s="3"/>
      <c r="M7" s="3"/>
      <c r="N7" s="3"/>
      <c r="O7" s="3"/>
      <c r="P7" s="3"/>
      <c r="Q7" s="3"/>
      <c r="R7" s="3"/>
      <c r="S7" s="3"/>
      <c r="T7" s="3"/>
      <c r="U7" s="3"/>
      <c r="V7" s="3"/>
      <c r="W7" s="3"/>
      <c r="X7" s="3"/>
      <c r="Y7" s="3"/>
      <c r="Z7" s="3"/>
      <c r="AA7" s="3"/>
    </row>
    <row r="8" spans="1:27" s="1" customFormat="1" ht="10.5" customHeight="1" x14ac:dyDescent="0.25">
      <c r="A8" s="103"/>
      <c r="B8" s="50"/>
      <c r="C8" s="3"/>
      <c r="D8" s="3"/>
      <c r="E8" s="3"/>
      <c r="F8" s="3"/>
      <c r="G8" s="3"/>
      <c r="H8" s="3"/>
      <c r="I8" s="3"/>
      <c r="J8" s="3"/>
      <c r="K8" s="3"/>
      <c r="L8" s="3"/>
      <c r="M8" s="3"/>
      <c r="N8" s="3"/>
      <c r="O8" s="3"/>
      <c r="P8" s="3"/>
      <c r="Q8" s="3"/>
      <c r="R8" s="3"/>
      <c r="S8" s="3"/>
      <c r="T8" s="3"/>
      <c r="U8" s="3"/>
      <c r="V8" s="3"/>
      <c r="W8" s="3"/>
      <c r="X8" s="3"/>
      <c r="Y8" s="3"/>
      <c r="Z8" s="3"/>
      <c r="AA8" s="3"/>
    </row>
    <row r="9" spans="1:27" s="1" customFormat="1" x14ac:dyDescent="0.25">
      <c r="A9" s="114" t="s">
        <v>12</v>
      </c>
      <c r="B9" s="50"/>
      <c r="C9" s="3"/>
      <c r="D9" s="3"/>
      <c r="E9" s="3"/>
      <c r="F9" s="3"/>
      <c r="G9" s="3"/>
      <c r="H9" s="3"/>
      <c r="I9" s="3"/>
      <c r="J9" s="3"/>
      <c r="K9" s="3"/>
      <c r="L9" s="3"/>
      <c r="M9" s="3"/>
      <c r="N9" s="3"/>
      <c r="O9" s="3"/>
      <c r="P9" s="3"/>
      <c r="Q9" s="3"/>
      <c r="R9" s="3"/>
      <c r="S9" s="3"/>
      <c r="T9" s="3"/>
      <c r="U9" s="3"/>
      <c r="V9" s="3"/>
      <c r="W9" s="3"/>
      <c r="X9" s="3"/>
      <c r="Y9" s="3"/>
      <c r="Z9" s="3"/>
      <c r="AA9" s="3"/>
    </row>
    <row r="10" spans="1:27" ht="15.75" x14ac:dyDescent="0.25">
      <c r="A10" s="39" t="s">
        <v>76</v>
      </c>
      <c r="B10" s="50"/>
      <c r="C10" s="3"/>
      <c r="D10" s="3"/>
      <c r="E10" s="3"/>
      <c r="F10" s="3"/>
      <c r="G10" s="3"/>
      <c r="H10" s="3"/>
      <c r="I10" s="3"/>
      <c r="J10" s="3"/>
      <c r="K10" s="3"/>
      <c r="L10" s="3"/>
      <c r="M10" s="3"/>
      <c r="N10" s="3"/>
      <c r="O10" s="3"/>
      <c r="P10" s="3"/>
      <c r="Q10" s="3"/>
      <c r="R10" s="3"/>
      <c r="S10" s="3"/>
      <c r="T10" s="3"/>
      <c r="U10" s="3"/>
      <c r="V10" s="3"/>
      <c r="W10" s="3"/>
      <c r="X10" s="3"/>
      <c r="Y10" s="3"/>
      <c r="Z10" s="3"/>
      <c r="AA10" s="3"/>
    </row>
    <row r="11" spans="1:27" ht="15.75" x14ac:dyDescent="0.25">
      <c r="A11" s="40" t="s">
        <v>77</v>
      </c>
      <c r="B11" s="50"/>
      <c r="C11" s="3"/>
      <c r="D11" s="3"/>
      <c r="E11" s="3"/>
      <c r="F11" s="3"/>
      <c r="G11" s="3"/>
      <c r="H11" s="3"/>
      <c r="I11" s="3"/>
      <c r="J11" s="3"/>
      <c r="K11" s="3"/>
      <c r="L11" s="3"/>
      <c r="M11" s="3"/>
      <c r="N11" s="3"/>
      <c r="O11" s="3"/>
      <c r="P11" s="3"/>
      <c r="Q11" s="3"/>
      <c r="R11" s="3"/>
      <c r="S11" s="3"/>
      <c r="T11" s="3"/>
      <c r="U11" s="3"/>
      <c r="V11" s="3"/>
      <c r="W11" s="3"/>
      <c r="X11" s="3"/>
      <c r="Y11" s="3"/>
      <c r="Z11" s="3"/>
      <c r="AA11" s="3"/>
    </row>
    <row r="12" spans="1:27" ht="15" customHeight="1" x14ac:dyDescent="0.25">
      <c r="A12" s="75" t="s">
        <v>78</v>
      </c>
      <c r="B12" s="50"/>
      <c r="C12" s="3"/>
      <c r="D12" s="3"/>
      <c r="E12" s="3"/>
      <c r="F12" s="3"/>
      <c r="G12" s="3"/>
      <c r="H12" s="3"/>
      <c r="I12" s="3"/>
      <c r="J12" s="3"/>
      <c r="K12" s="3"/>
      <c r="L12" s="3"/>
      <c r="M12" s="3"/>
      <c r="N12" s="3"/>
      <c r="O12" s="3"/>
      <c r="P12" s="3"/>
      <c r="Q12" s="3"/>
      <c r="R12" s="3"/>
      <c r="S12" s="3"/>
      <c r="T12" s="3"/>
      <c r="U12" s="3"/>
      <c r="V12" s="3"/>
      <c r="W12" s="3"/>
      <c r="X12" s="3"/>
      <c r="Y12" s="3"/>
      <c r="Z12" s="3"/>
      <c r="AA12" s="3"/>
    </row>
    <row r="13" spans="1:27" ht="15" customHeight="1" x14ac:dyDescent="0.25">
      <c r="A13" s="75"/>
      <c r="B13" s="50"/>
      <c r="C13" s="3"/>
      <c r="D13" s="3"/>
      <c r="E13" s="3"/>
      <c r="F13" s="3"/>
      <c r="G13" s="3"/>
      <c r="H13" s="3"/>
      <c r="I13" s="3"/>
      <c r="J13" s="3"/>
      <c r="K13" s="3"/>
      <c r="L13" s="3"/>
      <c r="M13" s="3"/>
      <c r="N13" s="3"/>
      <c r="O13" s="3"/>
      <c r="P13" s="3"/>
      <c r="Q13" s="3"/>
      <c r="R13" s="3"/>
      <c r="S13" s="3"/>
      <c r="T13" s="3"/>
      <c r="U13" s="3"/>
      <c r="V13" s="3"/>
      <c r="W13" s="3"/>
      <c r="X13" s="3"/>
      <c r="Y13" s="3"/>
      <c r="Z13" s="3"/>
      <c r="AA13" s="3"/>
    </row>
    <row r="14" spans="1:27" s="1" customFormat="1" ht="10.5" customHeight="1" x14ac:dyDescent="0.25">
      <c r="A14" s="103"/>
      <c r="B14" s="50"/>
      <c r="C14" s="3"/>
      <c r="D14" s="3"/>
      <c r="E14" s="3"/>
      <c r="F14" s="3"/>
      <c r="G14" s="3"/>
      <c r="H14" s="3"/>
      <c r="I14" s="3"/>
      <c r="J14" s="3"/>
      <c r="K14" s="3"/>
      <c r="L14" s="3"/>
      <c r="M14" s="3"/>
      <c r="N14" s="3"/>
      <c r="O14" s="3"/>
      <c r="P14" s="3"/>
      <c r="Q14" s="3"/>
      <c r="R14" s="3"/>
      <c r="S14" s="3"/>
      <c r="T14" s="3"/>
      <c r="U14" s="3"/>
      <c r="V14" s="3"/>
      <c r="W14" s="3"/>
      <c r="X14" s="3"/>
      <c r="Y14" s="3"/>
      <c r="Z14" s="3"/>
      <c r="AA14" s="3"/>
    </row>
    <row r="15" spans="1:27" x14ac:dyDescent="0.25">
      <c r="A15" s="115" t="s">
        <v>13</v>
      </c>
      <c r="B15" s="50"/>
    </row>
    <row r="16" spans="1:27" x14ac:dyDescent="0.25">
      <c r="A16" s="116" t="s">
        <v>67</v>
      </c>
      <c r="B16" s="109" t="s">
        <v>68</v>
      </c>
    </row>
    <row r="17" spans="1:27" ht="15" customHeight="1" x14ac:dyDescent="0.25">
      <c r="A17" s="76" t="s">
        <v>79</v>
      </c>
      <c r="B17" s="50"/>
    </row>
    <row r="18" spans="1:27" ht="15" customHeight="1" x14ac:dyDescent="0.25">
      <c r="A18" s="76"/>
      <c r="B18" s="50"/>
    </row>
    <row r="19" spans="1:27" ht="15" customHeight="1" x14ac:dyDescent="0.25">
      <c r="A19" s="76" t="s">
        <v>69</v>
      </c>
      <c r="B19" s="50"/>
    </row>
    <row r="20" spans="1:27" ht="15" customHeight="1" x14ac:dyDescent="0.25">
      <c r="A20" s="76"/>
      <c r="B20" s="50"/>
    </row>
    <row r="21" spans="1:27" ht="15" customHeight="1" x14ac:dyDescent="0.25">
      <c r="A21" s="76"/>
      <c r="B21" s="50"/>
    </row>
    <row r="22" spans="1:27" ht="15" customHeight="1" x14ac:dyDescent="0.25">
      <c r="A22" s="76" t="s">
        <v>59</v>
      </c>
      <c r="B22" s="110"/>
    </row>
    <row r="23" spans="1:27" ht="15" customHeight="1" x14ac:dyDescent="0.25">
      <c r="A23" s="76"/>
      <c r="B23" s="110"/>
    </row>
    <row r="24" spans="1:27" x14ac:dyDescent="0.25">
      <c r="A24" s="117" t="s">
        <v>80</v>
      </c>
      <c r="B24" s="111" t="s">
        <v>65</v>
      </c>
      <c r="C24" s="17"/>
      <c r="D24" s="17"/>
      <c r="E24" s="17"/>
      <c r="F24" s="17"/>
      <c r="G24" s="17"/>
      <c r="H24" s="17"/>
      <c r="I24" s="17"/>
      <c r="J24" s="17"/>
      <c r="K24" s="17"/>
      <c r="L24" s="17"/>
      <c r="M24"/>
      <c r="N24"/>
      <c r="O24"/>
      <c r="P24"/>
      <c r="Q24"/>
      <c r="R24"/>
      <c r="S24"/>
      <c r="T24"/>
      <c r="U24"/>
      <c r="V24"/>
      <c r="W24"/>
      <c r="X24"/>
      <c r="Y24"/>
      <c r="Z24"/>
      <c r="AA24"/>
    </row>
    <row r="25" spans="1:27" s="1" customFormat="1" ht="10.5" customHeight="1" x14ac:dyDescent="0.25">
      <c r="A25" s="103"/>
      <c r="B25" s="50"/>
      <c r="C25" s="3"/>
      <c r="D25" s="3"/>
      <c r="E25" s="3"/>
      <c r="F25" s="3"/>
      <c r="G25" s="3"/>
      <c r="H25" s="3"/>
      <c r="I25" s="3"/>
      <c r="J25" s="3"/>
      <c r="K25" s="3"/>
      <c r="L25" s="3"/>
      <c r="M25" s="3"/>
      <c r="N25" s="3"/>
      <c r="O25" s="3"/>
      <c r="P25" s="3"/>
      <c r="Q25" s="3"/>
      <c r="R25" s="3"/>
      <c r="S25" s="3"/>
      <c r="T25" s="3"/>
      <c r="U25" s="3"/>
      <c r="V25" s="3"/>
      <c r="W25" s="3"/>
      <c r="X25" s="3"/>
      <c r="Y25" s="3"/>
      <c r="Z25" s="3"/>
      <c r="AA25" s="3"/>
    </row>
    <row r="26" spans="1:27" ht="15" customHeight="1" x14ac:dyDescent="0.25">
      <c r="A26" s="71" t="s">
        <v>48</v>
      </c>
      <c r="B26" s="50"/>
    </row>
    <row r="27" spans="1:27" x14ac:dyDescent="0.25">
      <c r="A27" s="71"/>
      <c r="B27" s="50"/>
    </row>
    <row r="28" spans="1:27" ht="15" customHeight="1" x14ac:dyDescent="0.25">
      <c r="A28" s="102" t="s">
        <v>81</v>
      </c>
      <c r="B28" s="50"/>
    </row>
    <row r="29" spans="1:27" x14ac:dyDescent="0.25">
      <c r="A29" s="102"/>
      <c r="B29" s="50"/>
    </row>
    <row r="30" spans="1:27" ht="15" customHeight="1" x14ac:dyDescent="0.25">
      <c r="A30" s="102" t="s">
        <v>49</v>
      </c>
      <c r="B30" s="50"/>
    </row>
    <row r="31" spans="1:27" x14ac:dyDescent="0.25">
      <c r="A31" s="102"/>
      <c r="B31" s="50"/>
    </row>
    <row r="32" spans="1:27" s="1" customFormat="1" ht="10.5" customHeight="1" x14ac:dyDescent="0.25">
      <c r="A32" s="103"/>
      <c r="B32" s="50"/>
      <c r="C32" s="3"/>
      <c r="D32" s="3"/>
      <c r="E32" s="3"/>
      <c r="F32" s="3"/>
      <c r="G32" s="3"/>
      <c r="H32" s="3"/>
      <c r="I32" s="3"/>
      <c r="J32" s="3"/>
      <c r="K32" s="3"/>
      <c r="L32" s="3"/>
      <c r="M32" s="3"/>
      <c r="N32" s="3"/>
      <c r="O32" s="3"/>
      <c r="P32" s="3"/>
      <c r="Q32" s="3"/>
      <c r="R32" s="3"/>
      <c r="S32" s="3"/>
      <c r="T32" s="3"/>
      <c r="U32" s="3"/>
      <c r="V32" s="3"/>
      <c r="W32" s="3"/>
      <c r="X32" s="3"/>
      <c r="Y32" s="3"/>
      <c r="Z32" s="3"/>
      <c r="AA32" s="3"/>
    </row>
    <row r="33" spans="1:27" x14ac:dyDescent="0.25">
      <c r="A33" s="104" t="s">
        <v>137</v>
      </c>
      <c r="B33" s="105"/>
    </row>
    <row r="34" spans="1:27" x14ac:dyDescent="0.25">
      <c r="A34" s="104"/>
      <c r="B34" s="105"/>
    </row>
    <row r="35" spans="1:27" ht="10.5" customHeight="1" x14ac:dyDescent="0.25">
      <c r="A35" s="106"/>
      <c r="B35" s="107"/>
    </row>
    <row r="36" spans="1:27" ht="18.75" x14ac:dyDescent="0.3">
      <c r="A36" s="26" t="s">
        <v>1</v>
      </c>
      <c r="B36" s="5"/>
      <c r="C36" s="27"/>
    </row>
    <row r="37" spans="1:27" s="11" customFormat="1" x14ac:dyDescent="0.25">
      <c r="A37" s="28" t="s">
        <v>34</v>
      </c>
      <c r="B37" s="18"/>
      <c r="C37" s="29"/>
      <c r="D37" s="4"/>
      <c r="E37" s="4"/>
      <c r="F37" s="4"/>
      <c r="G37" s="4"/>
      <c r="H37" s="4"/>
      <c r="I37" s="4"/>
      <c r="J37" s="4"/>
      <c r="K37" s="4"/>
      <c r="L37" s="4"/>
      <c r="M37" s="4"/>
      <c r="N37" s="4"/>
      <c r="O37" s="4"/>
      <c r="P37" s="4"/>
      <c r="Q37" s="4"/>
      <c r="R37" s="4"/>
      <c r="S37" s="4"/>
      <c r="T37" s="4"/>
      <c r="U37" s="4"/>
      <c r="V37" s="4"/>
      <c r="W37" s="4"/>
      <c r="X37" s="4"/>
      <c r="Y37" s="4"/>
      <c r="Z37" s="4"/>
      <c r="AA37" s="4"/>
    </row>
    <row r="38" spans="1:27" s="11" customFormat="1" x14ac:dyDescent="0.25">
      <c r="A38" s="30" t="s">
        <v>47</v>
      </c>
      <c r="B38" s="18"/>
      <c r="C38" s="31"/>
      <c r="D38" s="6"/>
      <c r="E38" s="6"/>
      <c r="F38" s="6"/>
      <c r="G38" s="6"/>
      <c r="H38" s="4"/>
      <c r="I38" s="6"/>
      <c r="J38" s="6"/>
      <c r="K38" s="6"/>
      <c r="L38" s="6"/>
      <c r="M38" s="4"/>
      <c r="N38" s="6"/>
      <c r="O38" s="6"/>
      <c r="P38" s="6"/>
      <c r="Q38" s="6"/>
      <c r="R38" s="4"/>
      <c r="S38" s="6"/>
      <c r="T38" s="6"/>
      <c r="U38" s="6"/>
      <c r="V38" s="6"/>
      <c r="W38" s="4"/>
      <c r="X38" s="6"/>
      <c r="Y38" s="6"/>
      <c r="Z38" s="6"/>
      <c r="AA38" s="6"/>
    </row>
    <row r="39" spans="1:27" s="11" customFormat="1" x14ac:dyDescent="0.25">
      <c r="A39" s="32" t="s">
        <v>7</v>
      </c>
      <c r="B39" s="18"/>
      <c r="C39" s="31"/>
      <c r="D39" s="6"/>
      <c r="E39" s="6"/>
      <c r="F39" s="6"/>
      <c r="G39" s="6"/>
      <c r="H39" s="4"/>
      <c r="I39" s="6"/>
      <c r="J39" s="6"/>
      <c r="K39" s="6"/>
      <c r="L39" s="6"/>
      <c r="M39" s="4"/>
      <c r="N39" s="6"/>
      <c r="O39" s="6"/>
      <c r="P39" s="6"/>
      <c r="Q39" s="6"/>
      <c r="R39" s="4"/>
      <c r="S39" s="6"/>
      <c r="T39" s="6"/>
      <c r="U39" s="6"/>
      <c r="V39" s="6"/>
      <c r="W39" s="4"/>
      <c r="X39" s="6"/>
      <c r="Y39" s="6"/>
      <c r="Z39" s="6"/>
      <c r="AA39" s="6"/>
    </row>
    <row r="40" spans="1:27" s="11" customFormat="1" x14ac:dyDescent="0.25">
      <c r="A40" s="32" t="s">
        <v>60</v>
      </c>
      <c r="B40" s="18"/>
      <c r="C40" s="31"/>
      <c r="D40" s="6"/>
      <c r="E40" s="6"/>
      <c r="F40" s="6"/>
      <c r="G40" s="6"/>
      <c r="H40" s="4"/>
      <c r="I40" s="6"/>
      <c r="J40" s="6"/>
      <c r="K40" s="6"/>
      <c r="L40" s="6"/>
      <c r="M40" s="4"/>
      <c r="N40" s="6"/>
      <c r="O40" s="6"/>
      <c r="P40" s="6"/>
      <c r="Q40" s="6"/>
      <c r="R40" s="4"/>
      <c r="S40" s="6"/>
      <c r="T40" s="6"/>
      <c r="U40" s="6"/>
      <c r="V40" s="6"/>
      <c r="W40" s="4"/>
      <c r="X40" s="6"/>
      <c r="Y40" s="6"/>
      <c r="Z40" s="6"/>
      <c r="AA40" s="6"/>
    </row>
    <row r="41" spans="1:27" s="11" customFormat="1" x14ac:dyDescent="0.25">
      <c r="A41" s="32" t="s">
        <v>8</v>
      </c>
      <c r="B41" s="18"/>
      <c r="C41" s="31"/>
      <c r="D41" s="6"/>
      <c r="E41" s="6"/>
      <c r="F41" s="6"/>
      <c r="G41" s="6"/>
      <c r="H41" s="4"/>
      <c r="I41" s="6"/>
      <c r="J41" s="6"/>
      <c r="K41" s="6"/>
      <c r="L41" s="6"/>
      <c r="M41" s="4"/>
      <c r="N41" s="6"/>
      <c r="O41" s="6"/>
      <c r="P41" s="6"/>
      <c r="Q41" s="6"/>
      <c r="R41" s="4"/>
      <c r="S41" s="6"/>
      <c r="T41" s="6"/>
      <c r="U41" s="6"/>
      <c r="V41" s="6"/>
      <c r="W41" s="4"/>
      <c r="X41" s="6"/>
      <c r="Y41" s="6"/>
      <c r="Z41" s="6"/>
      <c r="AA41" s="6"/>
    </row>
    <row r="42" spans="1:27" s="11" customFormat="1" x14ac:dyDescent="0.25">
      <c r="A42" s="32" t="s">
        <v>53</v>
      </c>
      <c r="B42" s="18"/>
      <c r="C42" s="31"/>
      <c r="D42" s="6"/>
      <c r="E42" s="6"/>
      <c r="F42" s="6"/>
      <c r="G42" s="6"/>
      <c r="H42" s="4"/>
      <c r="I42" s="6"/>
      <c r="J42" s="6"/>
      <c r="K42" s="6"/>
      <c r="L42" s="6"/>
      <c r="M42" s="4"/>
      <c r="N42" s="6"/>
      <c r="O42" s="6"/>
      <c r="P42" s="6"/>
      <c r="Q42" s="6"/>
      <c r="R42" s="4"/>
      <c r="S42" s="6"/>
      <c r="T42" s="6"/>
      <c r="U42" s="6"/>
      <c r="V42" s="6"/>
      <c r="W42" s="4"/>
      <c r="X42" s="6"/>
      <c r="Y42" s="6"/>
      <c r="Z42" s="6"/>
      <c r="AA42" s="6"/>
    </row>
    <row r="43" spans="1:27" s="11" customFormat="1" x14ac:dyDescent="0.25">
      <c r="A43" s="32" t="s">
        <v>9</v>
      </c>
      <c r="B43" s="18"/>
      <c r="C43" s="31"/>
      <c r="D43" s="6"/>
      <c r="E43" s="6"/>
      <c r="F43" s="6"/>
      <c r="G43" s="6"/>
      <c r="H43" s="4"/>
      <c r="I43" s="6"/>
      <c r="J43" s="6"/>
      <c r="K43" s="6"/>
      <c r="L43" s="6"/>
      <c r="M43" s="4"/>
      <c r="N43" s="6"/>
      <c r="O43" s="6"/>
      <c r="P43" s="6"/>
      <c r="Q43" s="6"/>
      <c r="R43" s="4"/>
      <c r="S43" s="6"/>
      <c r="T43" s="6"/>
      <c r="U43" s="6"/>
      <c r="V43" s="6"/>
      <c r="W43" s="4"/>
      <c r="X43" s="6"/>
      <c r="Y43" s="6"/>
      <c r="Z43" s="6"/>
      <c r="AA43" s="6"/>
    </row>
    <row r="44" spans="1:27" s="11" customFormat="1" x14ac:dyDescent="0.25">
      <c r="A44" s="33"/>
      <c r="B44" s="18"/>
      <c r="C44" s="29"/>
      <c r="D44" s="18"/>
      <c r="E44" s="18"/>
      <c r="F44" s="18"/>
      <c r="G44" s="18"/>
      <c r="H44" s="18"/>
      <c r="I44" s="18"/>
      <c r="J44" s="18"/>
      <c r="K44" s="18"/>
      <c r="L44" s="18"/>
      <c r="M44" s="18"/>
      <c r="N44" s="18"/>
      <c r="O44" s="18"/>
      <c r="P44" s="18"/>
      <c r="Q44" s="18"/>
      <c r="R44" s="18"/>
      <c r="S44" s="18"/>
      <c r="T44" s="18"/>
      <c r="U44" s="18"/>
      <c r="V44" s="18"/>
      <c r="W44" s="18"/>
      <c r="X44" s="18"/>
      <c r="Y44" s="18"/>
      <c r="Z44" s="18"/>
      <c r="AA44" s="18"/>
    </row>
    <row r="45" spans="1:27" s="23" customFormat="1" ht="15.75" thickBot="1" x14ac:dyDescent="0.3">
      <c r="A45" s="19" t="s">
        <v>66</v>
      </c>
      <c r="B45" s="20"/>
      <c r="C45" s="21">
        <f>25-COUNTIF(C51:AA51,"")</f>
        <v>0</v>
      </c>
      <c r="D45" s="22"/>
      <c r="E45" s="22"/>
      <c r="F45" s="22"/>
      <c r="G45" s="22"/>
      <c r="H45" s="20"/>
      <c r="I45" s="22"/>
      <c r="J45" s="22"/>
      <c r="K45" s="22"/>
      <c r="L45" s="22"/>
      <c r="M45" s="20"/>
      <c r="N45" s="22"/>
      <c r="O45" s="22"/>
      <c r="P45" s="22"/>
      <c r="Q45" s="22"/>
      <c r="R45" s="20"/>
      <c r="S45" s="22"/>
      <c r="T45" s="22"/>
      <c r="U45" s="22"/>
      <c r="V45" s="22"/>
      <c r="W45" s="20"/>
      <c r="X45" s="22"/>
      <c r="Y45" s="22"/>
      <c r="Z45" s="22"/>
      <c r="AA45" s="22"/>
    </row>
    <row r="46" spans="1:27" s="23" customFormat="1" ht="15" customHeight="1" x14ac:dyDescent="0.25">
      <c r="A46" s="74" t="s">
        <v>82</v>
      </c>
      <c r="B46" s="24"/>
      <c r="C46" s="72">
        <f>COUNTIF(C163:AA163,"a GASB 87 Lease - please fill out the Lease Collection Form")</f>
        <v>0</v>
      </c>
      <c r="D46" s="25"/>
      <c r="E46" s="22"/>
      <c r="F46" s="22"/>
      <c r="G46" s="22"/>
      <c r="H46" s="20"/>
      <c r="I46" s="22"/>
      <c r="J46" s="22"/>
      <c r="K46" s="22"/>
      <c r="L46" s="22"/>
      <c r="M46" s="20"/>
      <c r="N46" s="22"/>
      <c r="O46" s="22"/>
      <c r="P46" s="22"/>
      <c r="Q46" s="22"/>
      <c r="R46" s="20"/>
      <c r="S46" s="22"/>
      <c r="T46" s="22"/>
      <c r="U46" s="22"/>
      <c r="V46" s="22"/>
      <c r="W46" s="20"/>
      <c r="X46" s="22"/>
      <c r="Y46" s="22"/>
      <c r="Z46" s="22"/>
      <c r="AA46" s="22"/>
    </row>
    <row r="47" spans="1:27" s="23" customFormat="1" ht="15.75" thickBot="1" x14ac:dyDescent="0.3">
      <c r="A47" s="74"/>
      <c r="B47" s="24"/>
      <c r="C47" s="73"/>
      <c r="D47" s="25"/>
      <c r="E47" s="22"/>
      <c r="F47" s="22"/>
      <c r="G47" s="22"/>
      <c r="H47" s="20"/>
      <c r="I47" s="22"/>
      <c r="J47" s="22"/>
      <c r="K47" s="22"/>
      <c r="L47" s="22"/>
      <c r="M47" s="20"/>
      <c r="N47" s="22"/>
      <c r="O47" s="22"/>
      <c r="P47" s="22"/>
      <c r="Q47" s="22"/>
      <c r="R47" s="20"/>
      <c r="S47" s="22"/>
      <c r="T47" s="22"/>
      <c r="U47" s="22"/>
      <c r="V47" s="22"/>
      <c r="W47" s="20"/>
      <c r="X47" s="22"/>
      <c r="Y47" s="22"/>
      <c r="Z47" s="22"/>
      <c r="AA47" s="22"/>
    </row>
    <row r="48" spans="1:27" s="11" customFormat="1" x14ac:dyDescent="0.25">
      <c r="A48" s="34"/>
      <c r="B48" s="7"/>
      <c r="C48" s="35"/>
      <c r="D48" s="7"/>
      <c r="E48" s="7"/>
      <c r="F48" s="7"/>
      <c r="G48" s="7"/>
      <c r="H48" s="7"/>
      <c r="I48" s="7"/>
      <c r="J48" s="7"/>
      <c r="K48" s="7"/>
      <c r="L48" s="7"/>
      <c r="M48" s="7"/>
      <c r="N48" s="7"/>
      <c r="O48" s="7"/>
      <c r="P48" s="7"/>
      <c r="Q48" s="7"/>
      <c r="R48" s="7"/>
      <c r="S48" s="7"/>
      <c r="T48" s="7"/>
      <c r="U48" s="7"/>
      <c r="V48" s="7"/>
      <c r="W48" s="7"/>
      <c r="X48" s="7"/>
      <c r="Y48" s="7"/>
      <c r="Z48" s="7"/>
      <c r="AA48" s="7"/>
    </row>
    <row r="49" spans="1:27" s="11" customFormat="1" ht="18.75" x14ac:dyDescent="0.25">
      <c r="A49" s="13" t="s">
        <v>0</v>
      </c>
      <c r="B49" s="8" t="s">
        <v>45</v>
      </c>
      <c r="C49" s="8" t="s">
        <v>2</v>
      </c>
      <c r="D49" s="8" t="s">
        <v>3</v>
      </c>
      <c r="E49" s="8" t="s">
        <v>4</v>
      </c>
      <c r="F49" s="8" t="s">
        <v>5</v>
      </c>
      <c r="G49" s="8" t="s">
        <v>6</v>
      </c>
      <c r="H49" s="8" t="s">
        <v>14</v>
      </c>
      <c r="I49" s="8" t="s">
        <v>15</v>
      </c>
      <c r="J49" s="8" t="s">
        <v>16</v>
      </c>
      <c r="K49" s="8" t="s">
        <v>17</v>
      </c>
      <c r="L49" s="8" t="s">
        <v>18</v>
      </c>
      <c r="M49" s="8" t="s">
        <v>19</v>
      </c>
      <c r="N49" s="8" t="s">
        <v>20</v>
      </c>
      <c r="O49" s="8" t="s">
        <v>21</v>
      </c>
      <c r="P49" s="8" t="s">
        <v>22</v>
      </c>
      <c r="Q49" s="8" t="s">
        <v>23</v>
      </c>
      <c r="R49" s="8" t="s">
        <v>24</v>
      </c>
      <c r="S49" s="8" t="s">
        <v>25</v>
      </c>
      <c r="T49" s="8" t="s">
        <v>26</v>
      </c>
      <c r="U49" s="8" t="s">
        <v>27</v>
      </c>
      <c r="V49" s="8" t="s">
        <v>28</v>
      </c>
      <c r="W49" s="8" t="s">
        <v>29</v>
      </c>
      <c r="X49" s="8" t="s">
        <v>30</v>
      </c>
      <c r="Y49" s="8" t="s">
        <v>31</v>
      </c>
      <c r="Z49" s="8" t="s">
        <v>32</v>
      </c>
      <c r="AA49" s="8" t="s">
        <v>33</v>
      </c>
    </row>
    <row r="50" spans="1:27" s="11" customFormat="1" ht="15.75" x14ac:dyDescent="0.25">
      <c r="A50" s="56"/>
      <c r="B50" s="29"/>
      <c r="C50" s="9"/>
      <c r="D50" s="9"/>
      <c r="E50" s="9"/>
      <c r="F50" s="9"/>
      <c r="G50" s="9"/>
      <c r="H50" s="9"/>
      <c r="I50" s="9"/>
      <c r="J50" s="9"/>
      <c r="K50" s="9"/>
      <c r="L50" s="9"/>
      <c r="M50" s="9"/>
      <c r="N50" s="9"/>
      <c r="O50" s="9"/>
      <c r="P50" s="9"/>
      <c r="Q50" s="9"/>
      <c r="R50" s="9"/>
      <c r="S50" s="9"/>
      <c r="T50" s="9"/>
      <c r="U50" s="9"/>
      <c r="V50" s="9"/>
      <c r="W50" s="9"/>
      <c r="X50" s="9"/>
      <c r="Y50" s="9"/>
      <c r="Z50" s="9"/>
      <c r="AA50" s="9"/>
    </row>
    <row r="51" spans="1:27" s="11" customFormat="1" x14ac:dyDescent="0.25">
      <c r="A51" s="57" t="s">
        <v>52</v>
      </c>
      <c r="B51" s="52" t="s">
        <v>35</v>
      </c>
      <c r="C51" s="15"/>
      <c r="D51" s="15"/>
      <c r="E51" s="15"/>
      <c r="F51" s="15"/>
      <c r="G51" s="15"/>
      <c r="H51" s="15"/>
      <c r="I51" s="15"/>
      <c r="J51" s="15"/>
      <c r="K51" s="15"/>
      <c r="L51" s="15"/>
      <c r="M51" s="15"/>
      <c r="N51" s="15"/>
      <c r="O51" s="15"/>
      <c r="P51" s="15"/>
      <c r="Q51" s="15"/>
      <c r="R51" s="15"/>
      <c r="S51" s="15"/>
      <c r="T51" s="15"/>
      <c r="U51" s="15"/>
      <c r="V51" s="15"/>
      <c r="W51" s="15"/>
      <c r="X51" s="15"/>
      <c r="Y51" s="15"/>
      <c r="Z51" s="15"/>
      <c r="AA51" s="15"/>
    </row>
    <row r="52" spans="1:27" s="11" customFormat="1" ht="15.75" x14ac:dyDescent="0.25">
      <c r="A52" s="58"/>
      <c r="B52" s="29"/>
      <c r="C52" s="9"/>
      <c r="D52" s="9"/>
      <c r="E52" s="9"/>
      <c r="F52" s="9"/>
      <c r="G52" s="9"/>
      <c r="H52" s="9"/>
      <c r="I52" s="9"/>
      <c r="J52" s="9"/>
      <c r="K52" s="9"/>
      <c r="L52" s="9"/>
      <c r="M52" s="9"/>
      <c r="N52" s="9"/>
      <c r="O52" s="9"/>
      <c r="P52" s="9"/>
      <c r="Q52" s="9"/>
      <c r="R52" s="9"/>
      <c r="S52" s="9"/>
      <c r="T52" s="9"/>
      <c r="U52" s="9"/>
      <c r="V52" s="9"/>
      <c r="W52" s="9"/>
      <c r="X52" s="9"/>
      <c r="Y52" s="9"/>
      <c r="Z52" s="9"/>
      <c r="AA52" s="9"/>
    </row>
    <row r="53" spans="1:27" s="11" customFormat="1" ht="15.75" customHeight="1" x14ac:dyDescent="0.25">
      <c r="A53" s="78" t="s">
        <v>133</v>
      </c>
      <c r="B53" s="79" t="s">
        <v>135</v>
      </c>
      <c r="C53" s="77"/>
      <c r="D53" s="77"/>
      <c r="E53" s="77"/>
      <c r="F53" s="77"/>
      <c r="G53" s="77"/>
      <c r="H53" s="77"/>
      <c r="I53" s="77"/>
      <c r="J53" s="77"/>
      <c r="K53" s="77"/>
      <c r="L53" s="77"/>
      <c r="M53" s="77"/>
      <c r="N53" s="77"/>
      <c r="O53" s="77"/>
      <c r="P53" s="77"/>
      <c r="Q53" s="77"/>
      <c r="R53" s="77"/>
      <c r="S53" s="77"/>
      <c r="T53" s="77"/>
      <c r="U53" s="77"/>
      <c r="V53" s="77"/>
      <c r="W53" s="77"/>
      <c r="X53" s="77"/>
      <c r="Y53" s="77"/>
      <c r="Z53" s="77"/>
      <c r="AA53" s="77"/>
    </row>
    <row r="54" spans="1:27" s="11" customFormat="1" ht="15.75" customHeight="1" x14ac:dyDescent="0.25">
      <c r="A54" s="78"/>
      <c r="B54" s="79"/>
      <c r="C54" s="77"/>
      <c r="D54" s="77"/>
      <c r="E54" s="77"/>
      <c r="F54" s="77"/>
      <c r="G54" s="77"/>
      <c r="H54" s="77"/>
      <c r="I54" s="77"/>
      <c r="J54" s="77"/>
      <c r="K54" s="77"/>
      <c r="L54" s="77"/>
      <c r="M54" s="77"/>
      <c r="N54" s="77"/>
      <c r="O54" s="77"/>
      <c r="P54" s="77"/>
      <c r="Q54" s="77"/>
      <c r="R54" s="77"/>
      <c r="S54" s="77"/>
      <c r="T54" s="77"/>
      <c r="U54" s="77"/>
      <c r="V54" s="77"/>
      <c r="W54" s="77"/>
      <c r="X54" s="77"/>
      <c r="Y54" s="77"/>
      <c r="Z54" s="77"/>
      <c r="AA54" s="77"/>
    </row>
    <row r="55" spans="1:27" s="11" customFormat="1" ht="15.75" customHeight="1" x14ac:dyDescent="0.25">
      <c r="A55" s="78"/>
      <c r="B55" s="79"/>
      <c r="C55" s="77"/>
      <c r="D55" s="77"/>
      <c r="E55" s="77"/>
      <c r="F55" s="77"/>
      <c r="G55" s="77"/>
      <c r="H55" s="77"/>
      <c r="I55" s="77"/>
      <c r="J55" s="77"/>
      <c r="K55" s="77"/>
      <c r="L55" s="77"/>
      <c r="M55" s="77"/>
      <c r="N55" s="77"/>
      <c r="O55" s="77"/>
      <c r="P55" s="77"/>
      <c r="Q55" s="77"/>
      <c r="R55" s="77"/>
      <c r="S55" s="77"/>
      <c r="T55" s="77"/>
      <c r="U55" s="77"/>
      <c r="V55" s="77"/>
      <c r="W55" s="77"/>
      <c r="X55" s="77"/>
      <c r="Y55" s="77"/>
      <c r="Z55" s="77"/>
      <c r="AA55" s="77"/>
    </row>
    <row r="56" spans="1:27" s="11" customFormat="1" ht="15.75" customHeight="1" x14ac:dyDescent="0.25">
      <c r="A56" s="78"/>
      <c r="B56" s="79"/>
      <c r="C56" s="77"/>
      <c r="D56" s="77"/>
      <c r="E56" s="77"/>
      <c r="F56" s="77"/>
      <c r="G56" s="77"/>
      <c r="H56" s="77"/>
      <c r="I56" s="77"/>
      <c r="J56" s="77"/>
      <c r="K56" s="77"/>
      <c r="L56" s="77"/>
      <c r="M56" s="77"/>
      <c r="N56" s="77"/>
      <c r="O56" s="77"/>
      <c r="P56" s="77"/>
      <c r="Q56" s="77"/>
      <c r="R56" s="77"/>
      <c r="S56" s="77"/>
      <c r="T56" s="77"/>
      <c r="U56" s="77"/>
      <c r="V56" s="77"/>
      <c r="W56" s="77"/>
      <c r="X56" s="77"/>
      <c r="Y56" s="77"/>
      <c r="Z56" s="77"/>
      <c r="AA56" s="77"/>
    </row>
    <row r="57" spans="1:27" s="11" customFormat="1" ht="15.75" x14ac:dyDescent="0.25">
      <c r="A57" s="58"/>
      <c r="B57" s="29"/>
      <c r="C57" s="9"/>
      <c r="D57" s="9"/>
      <c r="E57" s="9"/>
      <c r="F57" s="9"/>
      <c r="G57" s="9"/>
      <c r="H57" s="9"/>
      <c r="I57" s="9"/>
      <c r="J57" s="9"/>
      <c r="K57" s="9"/>
      <c r="L57" s="9"/>
      <c r="M57" s="9"/>
      <c r="N57" s="9"/>
      <c r="O57" s="9"/>
      <c r="P57" s="9"/>
      <c r="Q57" s="9"/>
      <c r="R57" s="9"/>
      <c r="S57" s="9"/>
      <c r="T57" s="9"/>
      <c r="U57" s="9"/>
      <c r="V57" s="9"/>
      <c r="W57" s="9"/>
      <c r="X57" s="9"/>
      <c r="Y57" s="9"/>
      <c r="Z57" s="9"/>
      <c r="AA57" s="9"/>
    </row>
    <row r="58" spans="1:27" s="11" customFormat="1" ht="15.75" x14ac:dyDescent="0.25">
      <c r="A58" s="58" t="s">
        <v>83</v>
      </c>
      <c r="B58" s="53">
        <v>45931</v>
      </c>
      <c r="C58" s="41"/>
      <c r="D58" s="41"/>
      <c r="E58" s="41"/>
      <c r="F58" s="41"/>
      <c r="G58" s="41"/>
      <c r="H58" s="41"/>
      <c r="I58" s="41"/>
      <c r="J58" s="41"/>
      <c r="K58" s="41"/>
      <c r="L58" s="41"/>
      <c r="M58" s="41"/>
      <c r="N58" s="41"/>
      <c r="O58" s="41"/>
      <c r="P58" s="41"/>
      <c r="Q58" s="41"/>
      <c r="R58" s="41"/>
      <c r="S58" s="41"/>
      <c r="T58" s="41"/>
      <c r="U58" s="41"/>
      <c r="V58" s="41"/>
      <c r="W58" s="41"/>
      <c r="X58" s="41"/>
      <c r="Y58" s="41"/>
      <c r="Z58" s="41"/>
      <c r="AA58" s="41"/>
    </row>
    <row r="59" spans="1:27" s="11" customFormat="1" ht="15.75" x14ac:dyDescent="0.25">
      <c r="A59" s="58"/>
      <c r="B59" s="29"/>
      <c r="C59" s="9"/>
      <c r="D59" s="9"/>
      <c r="E59" s="9"/>
      <c r="F59" s="9"/>
      <c r="G59" s="9"/>
      <c r="H59" s="9"/>
      <c r="I59" s="9"/>
      <c r="J59" s="9"/>
      <c r="K59" s="9"/>
      <c r="L59" s="9"/>
      <c r="M59" s="9"/>
      <c r="N59" s="9"/>
      <c r="O59" s="9"/>
      <c r="P59" s="9"/>
      <c r="Q59" s="9"/>
      <c r="R59" s="9"/>
      <c r="S59" s="9"/>
      <c r="T59" s="9"/>
      <c r="U59" s="9"/>
      <c r="V59" s="9"/>
      <c r="W59" s="9"/>
      <c r="X59" s="9"/>
      <c r="Y59" s="9"/>
      <c r="Z59" s="9"/>
      <c r="AA59" s="9"/>
    </row>
    <row r="60" spans="1:27" s="11" customFormat="1" ht="15.75" x14ac:dyDescent="0.25">
      <c r="A60" s="58" t="s">
        <v>84</v>
      </c>
      <c r="B60" s="29"/>
      <c r="C60" s="9"/>
      <c r="D60" s="9"/>
      <c r="E60" s="9"/>
      <c r="F60" s="9"/>
      <c r="G60" s="9"/>
      <c r="H60" s="9"/>
      <c r="I60" s="9"/>
      <c r="J60" s="9"/>
      <c r="K60" s="9"/>
      <c r="L60" s="9"/>
      <c r="M60" s="9"/>
      <c r="N60" s="9"/>
      <c r="O60" s="9"/>
      <c r="P60" s="9"/>
      <c r="Q60" s="9"/>
      <c r="R60" s="9"/>
      <c r="S60" s="9"/>
      <c r="T60" s="9"/>
      <c r="U60" s="9"/>
      <c r="V60" s="9"/>
      <c r="W60" s="9"/>
      <c r="X60" s="9"/>
      <c r="Y60" s="9"/>
      <c r="Z60" s="9"/>
      <c r="AA60" s="9"/>
    </row>
    <row r="61" spans="1:27" s="11" customFormat="1" ht="15" customHeight="1" x14ac:dyDescent="0.25">
      <c r="A61" s="81" t="s">
        <v>85</v>
      </c>
      <c r="B61" s="82" t="s">
        <v>134</v>
      </c>
      <c r="C61" s="80"/>
      <c r="D61" s="80"/>
      <c r="E61" s="80"/>
      <c r="F61" s="80"/>
      <c r="G61" s="80"/>
      <c r="H61" s="80"/>
      <c r="I61" s="80"/>
      <c r="J61" s="80"/>
      <c r="K61" s="80"/>
      <c r="L61" s="80"/>
      <c r="M61" s="80"/>
      <c r="N61" s="80"/>
      <c r="O61" s="80"/>
      <c r="P61" s="80"/>
      <c r="Q61" s="80"/>
      <c r="R61" s="80"/>
      <c r="S61" s="80"/>
      <c r="T61" s="80"/>
      <c r="U61" s="80"/>
      <c r="V61" s="80"/>
      <c r="W61" s="80"/>
      <c r="X61" s="80"/>
      <c r="Y61" s="80"/>
      <c r="Z61" s="80"/>
      <c r="AA61" s="80"/>
    </row>
    <row r="62" spans="1:27" s="11" customFormat="1" x14ac:dyDescent="0.25">
      <c r="A62" s="81"/>
      <c r="B62" s="82"/>
      <c r="C62" s="80"/>
      <c r="D62" s="80"/>
      <c r="E62" s="80"/>
      <c r="F62" s="80"/>
      <c r="G62" s="80"/>
      <c r="H62" s="80"/>
      <c r="I62" s="80"/>
      <c r="J62" s="80"/>
      <c r="K62" s="80"/>
      <c r="L62" s="80"/>
      <c r="M62" s="80"/>
      <c r="N62" s="80"/>
      <c r="O62" s="80"/>
      <c r="P62" s="80"/>
      <c r="Q62" s="80"/>
      <c r="R62" s="80"/>
      <c r="S62" s="80"/>
      <c r="T62" s="80"/>
      <c r="U62" s="80"/>
      <c r="V62" s="80"/>
      <c r="W62" s="80"/>
      <c r="X62" s="80"/>
      <c r="Y62" s="80"/>
      <c r="Z62" s="80"/>
      <c r="AA62" s="80"/>
    </row>
    <row r="63" spans="1:27" s="11" customFormat="1" ht="15" customHeight="1" x14ac:dyDescent="0.25">
      <c r="A63" s="83" t="s">
        <v>136</v>
      </c>
      <c r="B63" s="82"/>
      <c r="C63" s="80"/>
      <c r="D63" s="80"/>
      <c r="E63" s="80"/>
      <c r="F63" s="80"/>
      <c r="G63" s="80"/>
      <c r="H63" s="80"/>
      <c r="I63" s="80"/>
      <c r="J63" s="80"/>
      <c r="K63" s="80"/>
      <c r="L63" s="80"/>
      <c r="M63" s="80"/>
      <c r="N63" s="80"/>
      <c r="O63" s="80"/>
      <c r="P63" s="80"/>
      <c r="Q63" s="80"/>
      <c r="R63" s="80"/>
      <c r="S63" s="80"/>
      <c r="T63" s="80"/>
      <c r="U63" s="80"/>
      <c r="V63" s="80"/>
      <c r="W63" s="80"/>
      <c r="X63" s="80"/>
      <c r="Y63" s="80"/>
      <c r="Z63" s="80"/>
      <c r="AA63" s="80"/>
    </row>
    <row r="64" spans="1:27" s="11" customFormat="1" ht="15.75" customHeight="1" x14ac:dyDescent="0.25">
      <c r="A64" s="83"/>
      <c r="B64" s="82"/>
      <c r="C64" s="80"/>
      <c r="D64" s="80"/>
      <c r="E64" s="80"/>
      <c r="F64" s="80"/>
      <c r="G64" s="80"/>
      <c r="H64" s="80"/>
      <c r="I64" s="80"/>
      <c r="J64" s="80"/>
      <c r="K64" s="80"/>
      <c r="L64" s="80"/>
      <c r="M64" s="80"/>
      <c r="N64" s="80"/>
      <c r="O64" s="80"/>
      <c r="P64" s="80"/>
      <c r="Q64" s="80"/>
      <c r="R64" s="80"/>
      <c r="S64" s="80"/>
      <c r="T64" s="80"/>
      <c r="U64" s="80"/>
      <c r="V64" s="80"/>
      <c r="W64" s="80"/>
      <c r="X64" s="80"/>
      <c r="Y64" s="80"/>
      <c r="Z64" s="80"/>
      <c r="AA64" s="80"/>
    </row>
    <row r="65" spans="1:27" s="11" customFormat="1" ht="15.75" x14ac:dyDescent="0.25">
      <c r="A65" s="58"/>
      <c r="B65" s="29"/>
      <c r="C65" s="9"/>
      <c r="D65" s="9"/>
      <c r="E65" s="9"/>
      <c r="F65" s="9"/>
      <c r="G65" s="9"/>
      <c r="H65" s="9"/>
      <c r="I65" s="9"/>
      <c r="J65" s="9"/>
      <c r="K65" s="9"/>
      <c r="L65" s="9"/>
      <c r="M65" s="9"/>
      <c r="N65" s="9"/>
      <c r="O65" s="9"/>
      <c r="P65" s="9"/>
      <c r="Q65" s="9"/>
      <c r="R65" s="9"/>
      <c r="S65" s="9"/>
      <c r="T65" s="9"/>
      <c r="U65" s="9"/>
      <c r="V65" s="9"/>
      <c r="W65" s="9"/>
      <c r="X65" s="9"/>
      <c r="Y65" s="9"/>
      <c r="Z65" s="9"/>
      <c r="AA65" s="9"/>
    </row>
    <row r="66" spans="1:27" s="11" customFormat="1" ht="18.75" x14ac:dyDescent="0.25">
      <c r="A66" s="13" t="s">
        <v>50</v>
      </c>
      <c r="B66" s="54"/>
      <c r="C66" s="12"/>
      <c r="D66" s="14"/>
      <c r="E66" s="12"/>
      <c r="F66" s="14"/>
      <c r="G66" s="12"/>
      <c r="H66" s="14"/>
      <c r="I66" s="12"/>
      <c r="J66" s="14"/>
      <c r="K66" s="12"/>
      <c r="L66" s="14"/>
      <c r="M66" s="12"/>
      <c r="N66" s="14"/>
      <c r="O66" s="12"/>
      <c r="P66" s="14"/>
      <c r="Q66" s="12"/>
      <c r="R66" s="14"/>
      <c r="S66" s="12"/>
      <c r="T66" s="14"/>
      <c r="U66" s="12"/>
      <c r="V66" s="14"/>
      <c r="W66" s="12"/>
      <c r="X66" s="14"/>
      <c r="Y66" s="12"/>
      <c r="Z66" s="14"/>
      <c r="AA66" s="14"/>
    </row>
    <row r="67" spans="1:27" s="11" customFormat="1" ht="15.75" x14ac:dyDescent="0.25">
      <c r="A67" s="58"/>
      <c r="B67" s="29"/>
      <c r="C67" s="9"/>
      <c r="D67" s="9"/>
      <c r="E67" s="9"/>
      <c r="F67" s="9"/>
      <c r="G67" s="9"/>
      <c r="H67" s="9"/>
      <c r="I67" s="9"/>
      <c r="J67" s="9"/>
      <c r="K67" s="9"/>
      <c r="L67" s="9"/>
      <c r="M67" s="9"/>
      <c r="N67" s="9"/>
      <c r="O67" s="9"/>
      <c r="P67" s="9"/>
      <c r="Q67" s="9"/>
      <c r="R67" s="9"/>
      <c r="S67" s="9"/>
      <c r="T67" s="9"/>
      <c r="U67" s="9"/>
      <c r="V67" s="9"/>
      <c r="W67" s="9"/>
      <c r="X67" s="9"/>
      <c r="Y67" s="9"/>
      <c r="Z67" s="9"/>
      <c r="AA67" s="9"/>
    </row>
    <row r="68" spans="1:27" s="11" customFormat="1" x14ac:dyDescent="0.25">
      <c r="A68" s="59" t="s">
        <v>41</v>
      </c>
      <c r="B68" s="29"/>
      <c r="C68" s="9"/>
      <c r="D68" s="9"/>
      <c r="E68" s="9"/>
      <c r="F68" s="9"/>
      <c r="G68" s="9"/>
      <c r="H68" s="9"/>
      <c r="I68" s="9"/>
      <c r="J68" s="9"/>
      <c r="K68" s="9"/>
      <c r="L68" s="9"/>
      <c r="M68" s="9"/>
      <c r="N68" s="9"/>
      <c r="O68" s="9"/>
      <c r="P68" s="9"/>
      <c r="Q68" s="9"/>
      <c r="R68" s="9"/>
      <c r="S68" s="9"/>
      <c r="T68" s="9"/>
      <c r="U68" s="9"/>
      <c r="V68" s="9"/>
      <c r="W68" s="9"/>
      <c r="X68" s="9"/>
      <c r="Y68" s="9"/>
      <c r="Z68" s="9"/>
      <c r="AA68" s="9"/>
    </row>
    <row r="69" spans="1:27" s="11" customFormat="1" x14ac:dyDescent="0.25">
      <c r="A69" s="60" t="s">
        <v>36</v>
      </c>
      <c r="B69" s="29"/>
      <c r="C69" s="9"/>
      <c r="D69" s="9"/>
      <c r="E69" s="9"/>
      <c r="F69" s="9"/>
      <c r="G69" s="9"/>
      <c r="H69" s="9"/>
      <c r="I69" s="9"/>
      <c r="J69" s="9"/>
      <c r="K69" s="9"/>
      <c r="L69" s="9"/>
      <c r="M69" s="9"/>
      <c r="N69" s="9"/>
      <c r="O69" s="9"/>
      <c r="P69" s="9"/>
      <c r="Q69" s="9"/>
      <c r="R69" s="9"/>
      <c r="S69" s="9"/>
      <c r="T69" s="9"/>
      <c r="U69" s="9"/>
      <c r="V69" s="9"/>
      <c r="W69" s="9"/>
      <c r="X69" s="9"/>
      <c r="Y69" s="9"/>
      <c r="Z69" s="9"/>
      <c r="AA69" s="9"/>
    </row>
    <row r="70" spans="1:27" s="11" customFormat="1" ht="15" customHeight="1" x14ac:dyDescent="0.25">
      <c r="A70" s="90" t="s">
        <v>98</v>
      </c>
      <c r="B70" s="91" t="s">
        <v>11</v>
      </c>
      <c r="C70" s="88"/>
      <c r="D70" s="88"/>
      <c r="E70" s="88"/>
      <c r="F70" s="88"/>
      <c r="G70" s="88"/>
      <c r="H70" s="88"/>
      <c r="I70" s="88"/>
      <c r="J70" s="88"/>
      <c r="K70" s="88"/>
      <c r="L70" s="88"/>
      <c r="M70" s="88"/>
      <c r="N70" s="88"/>
      <c r="O70" s="88"/>
      <c r="P70" s="88"/>
      <c r="Q70" s="88"/>
      <c r="R70" s="88"/>
      <c r="S70" s="88"/>
      <c r="T70" s="88"/>
      <c r="U70" s="88"/>
      <c r="V70" s="88"/>
      <c r="W70" s="88"/>
      <c r="X70" s="88"/>
      <c r="Y70" s="88"/>
      <c r="Z70" s="88"/>
      <c r="AA70" s="88"/>
    </row>
    <row r="71" spans="1:27" s="11" customFormat="1" x14ac:dyDescent="0.25">
      <c r="A71" s="90"/>
      <c r="B71" s="91"/>
      <c r="C71" s="88"/>
      <c r="D71" s="88"/>
      <c r="E71" s="88"/>
      <c r="F71" s="88"/>
      <c r="G71" s="88"/>
      <c r="H71" s="88"/>
      <c r="I71" s="88"/>
      <c r="J71" s="88"/>
      <c r="K71" s="88"/>
      <c r="L71" s="88"/>
      <c r="M71" s="88"/>
      <c r="N71" s="88"/>
      <c r="O71" s="88"/>
      <c r="P71" s="88"/>
      <c r="Q71" s="88"/>
      <c r="R71" s="88"/>
      <c r="S71" s="88"/>
      <c r="T71" s="88"/>
      <c r="U71" s="88"/>
      <c r="V71" s="88"/>
      <c r="W71" s="88"/>
      <c r="X71" s="88"/>
      <c r="Y71" s="88"/>
      <c r="Z71" s="88"/>
      <c r="AA71" s="88"/>
    </row>
    <row r="72" spans="1:27" s="11" customFormat="1" x14ac:dyDescent="0.25">
      <c r="A72" s="61" t="s">
        <v>97</v>
      </c>
      <c r="B72" s="91"/>
      <c r="C72" s="88"/>
      <c r="D72" s="88"/>
      <c r="E72" s="88"/>
      <c r="F72" s="88"/>
      <c r="G72" s="88"/>
      <c r="H72" s="88"/>
      <c r="I72" s="88"/>
      <c r="J72" s="88"/>
      <c r="K72" s="88"/>
      <c r="L72" s="88"/>
      <c r="M72" s="88"/>
      <c r="N72" s="88"/>
      <c r="O72" s="88"/>
      <c r="P72" s="88"/>
      <c r="Q72" s="88"/>
      <c r="R72" s="88"/>
      <c r="S72" s="88"/>
      <c r="T72" s="88"/>
      <c r="U72" s="88"/>
      <c r="V72" s="88"/>
      <c r="W72" s="88"/>
      <c r="X72" s="88"/>
      <c r="Y72" s="88"/>
      <c r="Z72" s="88"/>
      <c r="AA72" s="88"/>
    </row>
    <row r="73" spans="1:27" s="11" customFormat="1" x14ac:dyDescent="0.25">
      <c r="A73" s="42" t="s">
        <v>96</v>
      </c>
      <c r="B73" s="91"/>
      <c r="C73" s="88"/>
      <c r="D73" s="88"/>
      <c r="E73" s="88"/>
      <c r="F73" s="88"/>
      <c r="G73" s="88"/>
      <c r="H73" s="88"/>
      <c r="I73" s="88"/>
      <c r="J73" s="88"/>
      <c r="K73" s="88"/>
      <c r="L73" s="88"/>
      <c r="M73" s="88"/>
      <c r="N73" s="88"/>
      <c r="O73" s="88"/>
      <c r="P73" s="88"/>
      <c r="Q73" s="88"/>
      <c r="R73" s="88"/>
      <c r="S73" s="88"/>
      <c r="T73" s="88"/>
      <c r="U73" s="88"/>
      <c r="V73" s="88"/>
      <c r="W73" s="88"/>
      <c r="X73" s="88"/>
      <c r="Y73" s="88"/>
      <c r="Z73" s="88"/>
      <c r="AA73" s="88"/>
    </row>
    <row r="74" spans="1:27" s="11" customFormat="1" x14ac:dyDescent="0.25">
      <c r="A74" s="42" t="s">
        <v>95</v>
      </c>
      <c r="B74" s="91"/>
      <c r="C74" s="88"/>
      <c r="D74" s="88"/>
      <c r="E74" s="88"/>
      <c r="F74" s="88"/>
      <c r="G74" s="88"/>
      <c r="H74" s="88"/>
      <c r="I74" s="88"/>
      <c r="J74" s="88"/>
      <c r="K74" s="88"/>
      <c r="L74" s="88"/>
      <c r="M74" s="88"/>
      <c r="N74" s="88"/>
      <c r="O74" s="88"/>
      <c r="P74" s="88"/>
      <c r="Q74" s="88"/>
      <c r="R74" s="88"/>
      <c r="S74" s="88"/>
      <c r="T74" s="88"/>
      <c r="U74" s="88"/>
      <c r="V74" s="88"/>
      <c r="W74" s="88"/>
      <c r="X74" s="88"/>
      <c r="Y74" s="88"/>
      <c r="Z74" s="88"/>
      <c r="AA74" s="88"/>
    </row>
    <row r="75" spans="1:27" s="11" customFormat="1" x14ac:dyDescent="0.25">
      <c r="A75" s="42" t="s">
        <v>94</v>
      </c>
      <c r="B75" s="91"/>
      <c r="C75" s="88"/>
      <c r="D75" s="88"/>
      <c r="E75" s="88"/>
      <c r="F75" s="88"/>
      <c r="G75" s="88"/>
      <c r="H75" s="88"/>
      <c r="I75" s="88"/>
      <c r="J75" s="88"/>
      <c r="K75" s="88"/>
      <c r="L75" s="88"/>
      <c r="M75" s="88"/>
      <c r="N75" s="88"/>
      <c r="O75" s="88"/>
      <c r="P75" s="88"/>
      <c r="Q75" s="88"/>
      <c r="R75" s="88"/>
      <c r="S75" s="88"/>
      <c r="T75" s="88"/>
      <c r="U75" s="88"/>
      <c r="V75" s="88"/>
      <c r="W75" s="88"/>
      <c r="X75" s="88"/>
      <c r="Y75" s="88"/>
      <c r="Z75" s="88"/>
      <c r="AA75" s="88"/>
    </row>
    <row r="76" spans="1:27" s="11" customFormat="1" x14ac:dyDescent="0.25">
      <c r="A76" s="42" t="s">
        <v>93</v>
      </c>
      <c r="B76" s="91"/>
      <c r="C76" s="88"/>
      <c r="D76" s="88"/>
      <c r="E76" s="88"/>
      <c r="F76" s="88"/>
      <c r="G76" s="88"/>
      <c r="H76" s="88"/>
      <c r="I76" s="88"/>
      <c r="J76" s="88"/>
      <c r="K76" s="88"/>
      <c r="L76" s="88"/>
      <c r="M76" s="88"/>
      <c r="N76" s="88"/>
      <c r="O76" s="88"/>
      <c r="P76" s="88"/>
      <c r="Q76" s="88"/>
      <c r="R76" s="88"/>
      <c r="S76" s="88"/>
      <c r="T76" s="88"/>
      <c r="U76" s="88"/>
      <c r="V76" s="88"/>
      <c r="W76" s="88"/>
      <c r="X76" s="88"/>
      <c r="Y76" s="88"/>
      <c r="Z76" s="88"/>
      <c r="AA76" s="88"/>
    </row>
    <row r="77" spans="1:27" s="11" customFormat="1" x14ac:dyDescent="0.25">
      <c r="A77" s="42" t="s">
        <v>92</v>
      </c>
      <c r="B77" s="91"/>
      <c r="C77" s="88"/>
      <c r="D77" s="88"/>
      <c r="E77" s="88"/>
      <c r="F77" s="88"/>
      <c r="G77" s="88"/>
      <c r="H77" s="88"/>
      <c r="I77" s="88"/>
      <c r="J77" s="88"/>
      <c r="K77" s="88"/>
      <c r="L77" s="88"/>
      <c r="M77" s="88"/>
      <c r="N77" s="88"/>
      <c r="O77" s="88"/>
      <c r="P77" s="88"/>
      <c r="Q77" s="88"/>
      <c r="R77" s="88"/>
      <c r="S77" s="88"/>
      <c r="T77" s="88"/>
      <c r="U77" s="88"/>
      <c r="V77" s="88"/>
      <c r="W77" s="88"/>
      <c r="X77" s="88"/>
      <c r="Y77" s="88"/>
      <c r="Z77" s="88"/>
      <c r="AA77" s="88"/>
    </row>
    <row r="78" spans="1:27" s="11" customFormat="1" x14ac:dyDescent="0.25">
      <c r="A78" s="42" t="s">
        <v>91</v>
      </c>
      <c r="B78" s="91"/>
      <c r="C78" s="88"/>
      <c r="D78" s="88"/>
      <c r="E78" s="88"/>
      <c r="F78" s="88"/>
      <c r="G78" s="88"/>
      <c r="H78" s="88"/>
      <c r="I78" s="88"/>
      <c r="J78" s="88"/>
      <c r="K78" s="88"/>
      <c r="L78" s="88"/>
      <c r="M78" s="88"/>
      <c r="N78" s="88"/>
      <c r="O78" s="88"/>
      <c r="P78" s="88"/>
      <c r="Q78" s="88"/>
      <c r="R78" s="88"/>
      <c r="S78" s="88"/>
      <c r="T78" s="88"/>
      <c r="U78" s="88"/>
      <c r="V78" s="88"/>
      <c r="W78" s="88"/>
      <c r="X78" s="88"/>
      <c r="Y78" s="88"/>
      <c r="Z78" s="88"/>
      <c r="AA78" s="88"/>
    </row>
    <row r="79" spans="1:27" s="11" customFormat="1" x14ac:dyDescent="0.25">
      <c r="A79" s="42" t="s">
        <v>90</v>
      </c>
      <c r="B79" s="91"/>
      <c r="C79" s="88"/>
      <c r="D79" s="88"/>
      <c r="E79" s="88"/>
      <c r="F79" s="88"/>
      <c r="G79" s="88"/>
      <c r="H79" s="88"/>
      <c r="I79" s="88"/>
      <c r="J79" s="88"/>
      <c r="K79" s="88"/>
      <c r="L79" s="88"/>
      <c r="M79" s="88"/>
      <c r="N79" s="88"/>
      <c r="O79" s="88"/>
      <c r="P79" s="88"/>
      <c r="Q79" s="88"/>
      <c r="R79" s="88"/>
      <c r="S79" s="88"/>
      <c r="T79" s="88"/>
      <c r="U79" s="88"/>
      <c r="V79" s="88"/>
      <c r="W79" s="88"/>
      <c r="X79" s="88"/>
      <c r="Y79" s="88"/>
      <c r="Z79" s="88"/>
      <c r="AA79" s="88"/>
    </row>
    <row r="80" spans="1:27" s="11" customFormat="1" x14ac:dyDescent="0.25">
      <c r="A80" s="42" t="s">
        <v>89</v>
      </c>
      <c r="B80" s="91"/>
      <c r="C80" s="88"/>
      <c r="D80" s="88"/>
      <c r="E80" s="88"/>
      <c r="F80" s="88"/>
      <c r="G80" s="88"/>
      <c r="H80" s="88"/>
      <c r="I80" s="88"/>
      <c r="J80" s="88"/>
      <c r="K80" s="88"/>
      <c r="L80" s="88"/>
      <c r="M80" s="88"/>
      <c r="N80" s="88"/>
      <c r="O80" s="88"/>
      <c r="P80" s="88"/>
      <c r="Q80" s="88"/>
      <c r="R80" s="88"/>
      <c r="S80" s="88"/>
      <c r="T80" s="88"/>
      <c r="U80" s="88"/>
      <c r="V80" s="88"/>
      <c r="W80" s="88"/>
      <c r="X80" s="88"/>
      <c r="Y80" s="88"/>
      <c r="Z80" s="88"/>
      <c r="AA80" s="88"/>
    </row>
    <row r="81" spans="1:27" s="11" customFormat="1" x14ac:dyDescent="0.25">
      <c r="A81" s="42" t="s">
        <v>88</v>
      </c>
      <c r="B81" s="91"/>
      <c r="C81" s="88"/>
      <c r="D81" s="88"/>
      <c r="E81" s="88"/>
      <c r="F81" s="88"/>
      <c r="G81" s="88"/>
      <c r="H81" s="88"/>
      <c r="I81" s="88"/>
      <c r="J81" s="88"/>
      <c r="K81" s="88"/>
      <c r="L81" s="88"/>
      <c r="M81" s="88"/>
      <c r="N81" s="88"/>
      <c r="O81" s="88"/>
      <c r="P81" s="88"/>
      <c r="Q81" s="88"/>
      <c r="R81" s="88"/>
      <c r="S81" s="88"/>
      <c r="T81" s="88"/>
      <c r="U81" s="88"/>
      <c r="V81" s="88"/>
      <c r="W81" s="88"/>
      <c r="X81" s="88"/>
      <c r="Y81" s="88"/>
      <c r="Z81" s="88"/>
      <c r="AA81" s="88"/>
    </row>
    <row r="82" spans="1:27" s="11" customFormat="1" ht="15" customHeight="1" x14ac:dyDescent="0.25">
      <c r="A82" s="86" t="s">
        <v>99</v>
      </c>
      <c r="B82" s="91"/>
      <c r="C82" s="88"/>
      <c r="D82" s="88"/>
      <c r="E82" s="88"/>
      <c r="F82" s="88"/>
      <c r="G82" s="88"/>
      <c r="H82" s="88"/>
      <c r="I82" s="88"/>
      <c r="J82" s="88"/>
      <c r="K82" s="88"/>
      <c r="L82" s="88"/>
      <c r="M82" s="88"/>
      <c r="N82" s="88"/>
      <c r="O82" s="88"/>
      <c r="P82" s="88"/>
      <c r="Q82" s="88"/>
      <c r="R82" s="88"/>
      <c r="S82" s="88"/>
      <c r="T82" s="88"/>
      <c r="U82" s="88"/>
      <c r="V82" s="88"/>
      <c r="W82" s="88"/>
      <c r="X82" s="88"/>
      <c r="Y82" s="88"/>
      <c r="Z82" s="88"/>
      <c r="AA82" s="88"/>
    </row>
    <row r="83" spans="1:27" s="11" customFormat="1" x14ac:dyDescent="0.25">
      <c r="A83" s="86"/>
      <c r="B83" s="91"/>
      <c r="C83" s="88"/>
      <c r="D83" s="88"/>
      <c r="E83" s="88"/>
      <c r="F83" s="88"/>
      <c r="G83" s="88"/>
      <c r="H83" s="88"/>
      <c r="I83" s="88"/>
      <c r="J83" s="88"/>
      <c r="K83" s="88"/>
      <c r="L83" s="88"/>
      <c r="M83" s="88"/>
      <c r="N83" s="88"/>
      <c r="O83" s="88"/>
      <c r="P83" s="88"/>
      <c r="Q83" s="88"/>
      <c r="R83" s="88"/>
      <c r="S83" s="88"/>
      <c r="T83" s="88"/>
      <c r="U83" s="88"/>
      <c r="V83" s="88"/>
      <c r="W83" s="88"/>
      <c r="X83" s="88"/>
      <c r="Y83" s="88"/>
      <c r="Z83" s="88"/>
      <c r="AA83" s="88"/>
    </row>
    <row r="84" spans="1:27" s="11" customFormat="1" ht="15" customHeight="1" x14ac:dyDescent="0.25">
      <c r="A84" s="86" t="s">
        <v>101</v>
      </c>
      <c r="B84" s="91"/>
      <c r="C84" s="88"/>
      <c r="D84" s="88"/>
      <c r="E84" s="88"/>
      <c r="F84" s="88"/>
      <c r="G84" s="88"/>
      <c r="H84" s="88"/>
      <c r="I84" s="88"/>
      <c r="J84" s="88"/>
      <c r="K84" s="88"/>
      <c r="L84" s="88"/>
      <c r="M84" s="88"/>
      <c r="N84" s="88"/>
      <c r="O84" s="88"/>
      <c r="P84" s="88"/>
      <c r="Q84" s="88"/>
      <c r="R84" s="88"/>
      <c r="S84" s="88"/>
      <c r="T84" s="88"/>
      <c r="U84" s="88"/>
      <c r="V84" s="88"/>
      <c r="W84" s="88"/>
      <c r="X84" s="88"/>
      <c r="Y84" s="88"/>
      <c r="Z84" s="88"/>
      <c r="AA84" s="88"/>
    </row>
    <row r="85" spans="1:27" s="11" customFormat="1" x14ac:dyDescent="0.25">
      <c r="A85" s="87"/>
      <c r="B85" s="91"/>
      <c r="C85" s="88"/>
      <c r="D85" s="88"/>
      <c r="E85" s="88"/>
      <c r="F85" s="88"/>
      <c r="G85" s="88"/>
      <c r="H85" s="88"/>
      <c r="I85" s="88"/>
      <c r="J85" s="88"/>
      <c r="K85" s="88"/>
      <c r="L85" s="88"/>
      <c r="M85" s="88"/>
      <c r="N85" s="88"/>
      <c r="O85" s="88"/>
      <c r="P85" s="88"/>
      <c r="Q85" s="88"/>
      <c r="R85" s="88"/>
      <c r="S85" s="88"/>
      <c r="T85" s="88"/>
      <c r="U85" s="88"/>
      <c r="V85" s="88"/>
      <c r="W85" s="88"/>
      <c r="X85" s="88"/>
      <c r="Y85" s="88"/>
      <c r="Z85" s="88"/>
      <c r="AA85" s="88"/>
    </row>
    <row r="86" spans="1:27" s="11" customFormat="1" x14ac:dyDescent="0.25">
      <c r="A86" s="87"/>
      <c r="B86" s="91"/>
      <c r="C86" s="88"/>
      <c r="D86" s="88"/>
      <c r="E86" s="88"/>
      <c r="F86" s="88"/>
      <c r="G86" s="88"/>
      <c r="H86" s="88"/>
      <c r="I86" s="88"/>
      <c r="J86" s="88"/>
      <c r="K86" s="88"/>
      <c r="L86" s="88"/>
      <c r="M86" s="88"/>
      <c r="N86" s="88"/>
      <c r="O86" s="88"/>
      <c r="P86" s="88"/>
      <c r="Q86" s="88"/>
      <c r="R86" s="88"/>
      <c r="S86" s="88"/>
      <c r="T86" s="88"/>
      <c r="U86" s="88"/>
      <c r="V86" s="88"/>
      <c r="W86" s="88"/>
      <c r="X86" s="88"/>
      <c r="Y86" s="88"/>
      <c r="Z86" s="88"/>
      <c r="AA86" s="88"/>
    </row>
    <row r="87" spans="1:27" s="11" customFormat="1" x14ac:dyDescent="0.25">
      <c r="A87" s="87"/>
      <c r="B87" s="91"/>
      <c r="C87" s="88"/>
      <c r="D87" s="88"/>
      <c r="E87" s="88"/>
      <c r="F87" s="88"/>
      <c r="G87" s="88"/>
      <c r="H87" s="88"/>
      <c r="I87" s="88"/>
      <c r="J87" s="88"/>
      <c r="K87" s="88"/>
      <c r="L87" s="88"/>
      <c r="M87" s="88"/>
      <c r="N87" s="88"/>
      <c r="O87" s="88"/>
      <c r="P87" s="88"/>
      <c r="Q87" s="88"/>
      <c r="R87" s="88"/>
      <c r="S87" s="88"/>
      <c r="T87" s="88"/>
      <c r="U87" s="88"/>
      <c r="V87" s="88"/>
      <c r="W87" s="88"/>
      <c r="X87" s="88"/>
      <c r="Y87" s="88"/>
      <c r="Z87" s="88"/>
      <c r="AA87" s="88"/>
    </row>
    <row r="88" spans="1:27" s="11" customFormat="1" ht="15" customHeight="1" x14ac:dyDescent="0.25">
      <c r="A88" s="84" t="s">
        <v>100</v>
      </c>
      <c r="B88" s="91"/>
      <c r="C88" s="88"/>
      <c r="D88" s="88"/>
      <c r="E88" s="88"/>
      <c r="F88" s="88"/>
      <c r="G88" s="88"/>
      <c r="H88" s="88"/>
      <c r="I88" s="88"/>
      <c r="J88" s="88"/>
      <c r="K88" s="88"/>
      <c r="L88" s="88"/>
      <c r="M88" s="88"/>
      <c r="N88" s="88"/>
      <c r="O88" s="88"/>
      <c r="P88" s="88"/>
      <c r="Q88" s="88"/>
      <c r="R88" s="88"/>
      <c r="S88" s="88"/>
      <c r="T88" s="88"/>
      <c r="U88" s="88"/>
      <c r="V88" s="88"/>
      <c r="W88" s="88"/>
      <c r="X88" s="88"/>
      <c r="Y88" s="88"/>
      <c r="Z88" s="88"/>
      <c r="AA88" s="88"/>
    </row>
    <row r="89" spans="1:27" s="11" customFormat="1" ht="15" customHeight="1" x14ac:dyDescent="0.25">
      <c r="A89" s="84"/>
      <c r="B89" s="91"/>
      <c r="C89" s="88"/>
      <c r="D89" s="88"/>
      <c r="E89" s="88"/>
      <c r="F89" s="88"/>
      <c r="G89" s="88"/>
      <c r="H89" s="88"/>
      <c r="I89" s="88"/>
      <c r="J89" s="88"/>
      <c r="K89" s="88"/>
      <c r="L89" s="88"/>
      <c r="M89" s="88"/>
      <c r="N89" s="88"/>
      <c r="O89" s="88"/>
      <c r="P89" s="88"/>
      <c r="Q89" s="88"/>
      <c r="R89" s="88"/>
      <c r="S89" s="88"/>
      <c r="T89" s="88"/>
      <c r="U89" s="88"/>
      <c r="V89" s="88"/>
      <c r="W89" s="88"/>
      <c r="X89" s="88"/>
      <c r="Y89" s="88"/>
      <c r="Z89" s="88"/>
      <c r="AA89" s="88"/>
    </row>
    <row r="90" spans="1:27" s="11" customFormat="1" ht="15" customHeight="1" x14ac:dyDescent="0.25">
      <c r="A90" s="84" t="s">
        <v>86</v>
      </c>
      <c r="B90" s="91"/>
      <c r="C90" s="88"/>
      <c r="D90" s="88"/>
      <c r="E90" s="88"/>
      <c r="F90" s="88"/>
      <c r="G90" s="88"/>
      <c r="H90" s="88"/>
      <c r="I90" s="88"/>
      <c r="J90" s="88"/>
      <c r="K90" s="88"/>
      <c r="L90" s="88"/>
      <c r="M90" s="88"/>
      <c r="N90" s="88"/>
      <c r="O90" s="88"/>
      <c r="P90" s="88"/>
      <c r="Q90" s="88"/>
      <c r="R90" s="88"/>
      <c r="S90" s="88"/>
      <c r="T90" s="88"/>
      <c r="U90" s="88"/>
      <c r="V90" s="88"/>
      <c r="W90" s="88"/>
      <c r="X90" s="88"/>
      <c r="Y90" s="88"/>
      <c r="Z90" s="88"/>
      <c r="AA90" s="88"/>
    </row>
    <row r="91" spans="1:27" s="11" customFormat="1" x14ac:dyDescent="0.25">
      <c r="A91" s="85"/>
      <c r="B91" s="91"/>
      <c r="C91" s="88"/>
      <c r="D91" s="88"/>
      <c r="E91" s="88"/>
      <c r="F91" s="88"/>
      <c r="G91" s="88"/>
      <c r="H91" s="88"/>
      <c r="I91" s="88"/>
      <c r="J91" s="88"/>
      <c r="K91" s="88"/>
      <c r="L91" s="88"/>
      <c r="M91" s="88"/>
      <c r="N91" s="88"/>
      <c r="O91" s="88"/>
      <c r="P91" s="88"/>
      <c r="Q91" s="88"/>
      <c r="R91" s="88"/>
      <c r="S91" s="88"/>
      <c r="T91" s="88"/>
      <c r="U91" s="88"/>
      <c r="V91" s="88"/>
      <c r="W91" s="88"/>
      <c r="X91" s="88"/>
      <c r="Y91" s="88"/>
      <c r="Z91" s="88"/>
      <c r="AA91" s="88"/>
    </row>
    <row r="92" spans="1:27" s="11" customFormat="1" ht="15.75" customHeight="1" x14ac:dyDescent="0.25">
      <c r="A92" s="89" t="s">
        <v>87</v>
      </c>
      <c r="B92" s="91"/>
      <c r="C92" s="88"/>
      <c r="D92" s="88"/>
      <c r="E92" s="88"/>
      <c r="F92" s="88"/>
      <c r="G92" s="88"/>
      <c r="H92" s="88"/>
      <c r="I92" s="88"/>
      <c r="J92" s="88"/>
      <c r="K92" s="88"/>
      <c r="L92" s="88"/>
      <c r="M92" s="88"/>
      <c r="N92" s="88"/>
      <c r="O92" s="88"/>
      <c r="P92" s="88"/>
      <c r="Q92" s="88"/>
      <c r="R92" s="88"/>
      <c r="S92" s="88"/>
      <c r="T92" s="88"/>
      <c r="U92" s="88"/>
      <c r="V92" s="88"/>
      <c r="W92" s="88"/>
      <c r="X92" s="88"/>
      <c r="Y92" s="88"/>
      <c r="Z92" s="88"/>
      <c r="AA92" s="88"/>
    </row>
    <row r="93" spans="1:27" s="11" customFormat="1" x14ac:dyDescent="0.25">
      <c r="A93" s="89"/>
      <c r="B93" s="91"/>
      <c r="C93" s="88"/>
      <c r="D93" s="88"/>
      <c r="E93" s="88"/>
      <c r="F93" s="88"/>
      <c r="G93" s="88"/>
      <c r="H93" s="88"/>
      <c r="I93" s="88"/>
      <c r="J93" s="88"/>
      <c r="K93" s="88"/>
      <c r="L93" s="88"/>
      <c r="M93" s="88"/>
      <c r="N93" s="88"/>
      <c r="O93" s="88"/>
      <c r="P93" s="88"/>
      <c r="Q93" s="88"/>
      <c r="R93" s="88"/>
      <c r="S93" s="88"/>
      <c r="T93" s="88"/>
      <c r="U93" s="88"/>
      <c r="V93" s="88"/>
      <c r="W93" s="88"/>
      <c r="X93" s="88"/>
      <c r="Y93" s="88"/>
      <c r="Z93" s="88"/>
      <c r="AA93" s="88"/>
    </row>
    <row r="94" spans="1:27" s="11" customFormat="1" x14ac:dyDescent="0.25">
      <c r="A94" s="60"/>
      <c r="B94" s="50"/>
      <c r="C94" s="10"/>
      <c r="D94" s="10"/>
      <c r="E94" s="10"/>
      <c r="F94" s="10"/>
      <c r="G94" s="10"/>
      <c r="H94" s="10"/>
      <c r="I94" s="10"/>
      <c r="J94" s="10"/>
      <c r="K94" s="10"/>
      <c r="L94" s="10"/>
      <c r="M94" s="10"/>
      <c r="N94" s="10"/>
      <c r="O94" s="10"/>
      <c r="P94" s="10"/>
      <c r="Q94" s="10"/>
      <c r="R94" s="10"/>
      <c r="S94" s="10"/>
      <c r="T94" s="10"/>
      <c r="U94" s="10"/>
      <c r="V94" s="10"/>
      <c r="W94" s="10"/>
      <c r="X94" s="10"/>
      <c r="Y94" s="10"/>
      <c r="Z94" s="10"/>
      <c r="AA94" s="10"/>
    </row>
    <row r="95" spans="1:27" s="11" customFormat="1" x14ac:dyDescent="0.25">
      <c r="A95" s="62" t="s">
        <v>54</v>
      </c>
      <c r="B95" s="50"/>
      <c r="C95" s="10"/>
      <c r="D95" s="10"/>
      <c r="E95" s="10"/>
      <c r="F95" s="10"/>
      <c r="G95" s="10"/>
      <c r="H95" s="10"/>
      <c r="I95" s="10"/>
      <c r="J95" s="10"/>
      <c r="K95" s="10"/>
      <c r="L95" s="10"/>
      <c r="M95" s="10"/>
      <c r="N95" s="10"/>
      <c r="O95" s="10"/>
      <c r="P95" s="10"/>
      <c r="Q95" s="10"/>
      <c r="R95" s="10"/>
      <c r="S95" s="10"/>
      <c r="T95" s="10"/>
      <c r="U95" s="10"/>
      <c r="V95" s="10"/>
      <c r="W95" s="10"/>
      <c r="X95" s="10"/>
      <c r="Y95" s="10"/>
      <c r="Z95" s="10"/>
      <c r="AA95" s="10"/>
    </row>
    <row r="96" spans="1:27" s="11" customFormat="1" x14ac:dyDescent="0.25">
      <c r="A96" s="43" t="s">
        <v>56</v>
      </c>
      <c r="B96" s="50"/>
      <c r="C96" s="10"/>
      <c r="D96" s="10"/>
      <c r="E96" s="10"/>
      <c r="F96" s="10"/>
      <c r="G96" s="10"/>
      <c r="H96" s="10"/>
      <c r="I96" s="10"/>
      <c r="J96" s="10"/>
      <c r="K96" s="10"/>
      <c r="L96" s="10"/>
      <c r="M96" s="10"/>
      <c r="N96" s="10"/>
      <c r="O96" s="10"/>
      <c r="P96" s="10"/>
      <c r="Q96" s="10"/>
      <c r="R96" s="10"/>
      <c r="S96" s="10"/>
      <c r="T96" s="10"/>
      <c r="U96" s="10"/>
      <c r="V96" s="10"/>
      <c r="W96" s="10"/>
      <c r="X96" s="10"/>
      <c r="Y96" s="10"/>
      <c r="Z96" s="10"/>
      <c r="AA96" s="10"/>
    </row>
    <row r="97" spans="1:27" s="11" customFormat="1" ht="15" customHeight="1" x14ac:dyDescent="0.25">
      <c r="A97" s="92" t="s">
        <v>55</v>
      </c>
      <c r="B97" s="91" t="s">
        <v>11</v>
      </c>
      <c r="C97" s="88"/>
      <c r="D97" s="88"/>
      <c r="E97" s="88"/>
      <c r="F97" s="88"/>
      <c r="G97" s="88"/>
      <c r="H97" s="88"/>
      <c r="I97" s="88"/>
      <c r="J97" s="88"/>
      <c r="K97" s="88"/>
      <c r="L97" s="88"/>
      <c r="M97" s="88"/>
      <c r="N97" s="88"/>
      <c r="O97" s="88"/>
      <c r="P97" s="88"/>
      <c r="Q97" s="88"/>
      <c r="R97" s="88"/>
      <c r="S97" s="88"/>
      <c r="T97" s="88"/>
      <c r="U97" s="88"/>
      <c r="V97" s="88"/>
      <c r="W97" s="88"/>
      <c r="X97" s="88"/>
      <c r="Y97" s="88"/>
      <c r="Z97" s="88"/>
      <c r="AA97" s="88"/>
    </row>
    <row r="98" spans="1:27" s="11" customFormat="1" x14ac:dyDescent="0.25">
      <c r="A98" s="92"/>
      <c r="B98" s="91"/>
      <c r="C98" s="88"/>
      <c r="D98" s="88"/>
      <c r="E98" s="88"/>
      <c r="F98" s="88"/>
      <c r="G98" s="88"/>
      <c r="H98" s="88"/>
      <c r="I98" s="88"/>
      <c r="J98" s="88"/>
      <c r="K98" s="88"/>
      <c r="L98" s="88"/>
      <c r="M98" s="88"/>
      <c r="N98" s="88"/>
      <c r="O98" s="88"/>
      <c r="P98" s="88"/>
      <c r="Q98" s="88"/>
      <c r="R98" s="88"/>
      <c r="S98" s="88"/>
      <c r="T98" s="88"/>
      <c r="U98" s="88"/>
      <c r="V98" s="88"/>
      <c r="W98" s="88"/>
      <c r="X98" s="88"/>
      <c r="Y98" s="88"/>
      <c r="Z98" s="88"/>
      <c r="AA98" s="88"/>
    </row>
    <row r="99" spans="1:27" s="11" customFormat="1" x14ac:dyDescent="0.25">
      <c r="A99" s="60"/>
      <c r="B99" s="50"/>
      <c r="C99" s="10"/>
      <c r="D99" s="10"/>
      <c r="E99" s="10"/>
      <c r="F99" s="10"/>
      <c r="G99" s="10"/>
      <c r="H99" s="10"/>
      <c r="I99" s="10"/>
      <c r="J99" s="10"/>
      <c r="K99" s="10"/>
      <c r="L99" s="10"/>
      <c r="M99" s="10"/>
      <c r="N99" s="10"/>
      <c r="O99" s="10"/>
      <c r="P99" s="10"/>
      <c r="Q99" s="10"/>
      <c r="R99" s="10"/>
      <c r="S99" s="10"/>
      <c r="T99" s="10"/>
      <c r="U99" s="10"/>
      <c r="V99" s="10"/>
      <c r="W99" s="10"/>
      <c r="X99" s="10"/>
      <c r="Y99" s="10"/>
      <c r="Z99" s="10"/>
      <c r="AA99" s="10"/>
    </row>
    <row r="100" spans="1:27" s="11" customFormat="1" x14ac:dyDescent="0.25">
      <c r="A100" s="59" t="s">
        <v>37</v>
      </c>
      <c r="B100" s="29"/>
      <c r="C100" s="9"/>
      <c r="D100" s="9"/>
      <c r="E100" s="9"/>
      <c r="F100" s="9"/>
      <c r="G100" s="9"/>
      <c r="H100" s="9"/>
      <c r="I100" s="9"/>
      <c r="J100" s="9"/>
      <c r="K100" s="9"/>
      <c r="L100" s="9"/>
      <c r="M100" s="9"/>
      <c r="N100" s="9"/>
      <c r="O100" s="9"/>
      <c r="P100" s="9"/>
      <c r="Q100" s="9"/>
      <c r="R100" s="9"/>
      <c r="S100" s="9"/>
      <c r="T100" s="9"/>
      <c r="U100" s="9"/>
      <c r="V100" s="9"/>
      <c r="W100" s="9"/>
      <c r="X100" s="9"/>
      <c r="Y100" s="9"/>
      <c r="Z100" s="9"/>
      <c r="AA100" s="9"/>
    </row>
    <row r="101" spans="1:27" s="11" customFormat="1" x14ac:dyDescent="0.25">
      <c r="A101" s="63" t="s">
        <v>57</v>
      </c>
      <c r="B101" s="29"/>
      <c r="C101" s="9"/>
      <c r="D101" s="9"/>
      <c r="E101" s="9"/>
      <c r="F101" s="9"/>
      <c r="G101" s="9"/>
      <c r="H101" s="9"/>
      <c r="I101" s="9"/>
      <c r="J101" s="9"/>
      <c r="K101" s="9"/>
      <c r="L101" s="9"/>
      <c r="M101" s="9"/>
      <c r="N101" s="9"/>
      <c r="O101" s="9"/>
      <c r="P101" s="9"/>
      <c r="Q101" s="9"/>
      <c r="R101" s="9"/>
      <c r="S101" s="9"/>
      <c r="T101" s="9"/>
      <c r="U101" s="9"/>
      <c r="V101" s="9"/>
      <c r="W101" s="9"/>
      <c r="X101" s="9"/>
      <c r="Y101" s="9"/>
      <c r="Z101" s="9"/>
      <c r="AA101" s="9"/>
    </row>
    <row r="102" spans="1:27" s="11" customFormat="1" x14ac:dyDescent="0.25">
      <c r="A102" s="48" t="s">
        <v>104</v>
      </c>
      <c r="B102" s="91" t="s">
        <v>10</v>
      </c>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row>
    <row r="103" spans="1:27" s="11" customFormat="1" x14ac:dyDescent="0.25">
      <c r="A103" s="44" t="s">
        <v>103</v>
      </c>
      <c r="B103" s="91"/>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row>
    <row r="104" spans="1:27" s="11" customFormat="1" x14ac:dyDescent="0.25">
      <c r="A104" s="44" t="s">
        <v>102</v>
      </c>
      <c r="B104" s="91"/>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row>
    <row r="105" spans="1:27" s="11" customFormat="1" x14ac:dyDescent="0.25">
      <c r="A105" s="64"/>
      <c r="B105" s="29"/>
      <c r="C105" s="9"/>
      <c r="D105" s="9"/>
      <c r="E105" s="9"/>
      <c r="F105" s="9"/>
      <c r="G105" s="9"/>
      <c r="H105" s="9"/>
      <c r="I105" s="9"/>
      <c r="J105" s="9"/>
      <c r="K105" s="9"/>
      <c r="L105" s="9"/>
      <c r="M105" s="9"/>
      <c r="N105" s="9"/>
      <c r="O105" s="9"/>
      <c r="P105" s="9"/>
      <c r="Q105" s="9"/>
      <c r="R105" s="9"/>
      <c r="S105" s="9"/>
      <c r="T105" s="9"/>
      <c r="U105" s="9"/>
      <c r="V105" s="9"/>
      <c r="W105" s="9"/>
      <c r="X105" s="9"/>
      <c r="Y105" s="9"/>
      <c r="Z105" s="9"/>
      <c r="AA105" s="9"/>
    </row>
    <row r="106" spans="1:27" s="11" customFormat="1" x14ac:dyDescent="0.25">
      <c r="A106" s="59" t="s">
        <v>42</v>
      </c>
      <c r="B106" s="29"/>
      <c r="C106" s="9"/>
      <c r="D106" s="9"/>
      <c r="E106" s="9"/>
      <c r="F106" s="9"/>
      <c r="G106" s="9"/>
      <c r="H106" s="9"/>
      <c r="I106" s="9"/>
      <c r="J106" s="9"/>
      <c r="K106" s="9"/>
      <c r="L106" s="9"/>
      <c r="M106" s="9"/>
      <c r="N106" s="9"/>
      <c r="O106" s="9"/>
      <c r="P106" s="9"/>
      <c r="Q106" s="9"/>
      <c r="R106" s="9"/>
      <c r="S106" s="9"/>
      <c r="T106" s="9"/>
      <c r="U106" s="9"/>
      <c r="V106" s="9"/>
      <c r="W106" s="9"/>
      <c r="X106" s="9"/>
      <c r="Y106" s="9"/>
      <c r="Z106" s="9"/>
      <c r="AA106" s="9"/>
    </row>
    <row r="107" spans="1:27" s="11" customFormat="1" x14ac:dyDescent="0.25">
      <c r="A107" s="63" t="s">
        <v>44</v>
      </c>
      <c r="B107" s="29"/>
      <c r="C107" s="9"/>
      <c r="D107" s="9"/>
      <c r="E107" s="9"/>
      <c r="F107" s="9"/>
      <c r="G107" s="9"/>
      <c r="H107" s="9"/>
      <c r="I107" s="9"/>
      <c r="J107" s="9"/>
      <c r="K107" s="9"/>
      <c r="L107" s="9"/>
      <c r="M107" s="9"/>
      <c r="N107" s="9"/>
      <c r="O107" s="9"/>
      <c r="P107" s="9"/>
      <c r="Q107" s="9"/>
      <c r="R107" s="9"/>
      <c r="S107" s="9"/>
      <c r="T107" s="9"/>
      <c r="U107" s="9"/>
      <c r="V107" s="9"/>
      <c r="W107" s="9"/>
      <c r="X107" s="9"/>
      <c r="Y107" s="9"/>
      <c r="Z107" s="9"/>
      <c r="AA107" s="9"/>
    </row>
    <row r="108" spans="1:27" s="11" customFormat="1" x14ac:dyDescent="0.25">
      <c r="A108" s="48" t="s">
        <v>46</v>
      </c>
      <c r="B108" s="52" t="s">
        <v>10</v>
      </c>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row>
    <row r="109" spans="1:27" s="11" customFormat="1" x14ac:dyDescent="0.25">
      <c r="A109" s="49"/>
      <c r="B109" s="5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row>
    <row r="110" spans="1:27" s="11" customFormat="1" x14ac:dyDescent="0.25">
      <c r="A110" s="59" t="s">
        <v>43</v>
      </c>
      <c r="B110" s="29"/>
      <c r="C110" s="9"/>
      <c r="D110" s="9"/>
      <c r="E110" s="9"/>
      <c r="F110" s="9"/>
      <c r="G110" s="9"/>
      <c r="H110" s="9"/>
      <c r="I110" s="9"/>
      <c r="J110" s="9"/>
      <c r="K110" s="9"/>
      <c r="L110" s="9"/>
      <c r="M110" s="9"/>
      <c r="N110" s="9"/>
      <c r="O110" s="9"/>
      <c r="P110" s="9"/>
      <c r="Q110" s="9"/>
      <c r="R110" s="9"/>
      <c r="S110" s="9"/>
      <c r="T110" s="9"/>
      <c r="U110" s="9"/>
      <c r="V110" s="9"/>
      <c r="W110" s="9"/>
      <c r="X110" s="9"/>
      <c r="Y110" s="9"/>
      <c r="Z110" s="9"/>
      <c r="AA110" s="9"/>
    </row>
    <row r="111" spans="1:27" s="11" customFormat="1" x14ac:dyDescent="0.25">
      <c r="A111" s="63" t="s">
        <v>61</v>
      </c>
      <c r="B111" s="29"/>
      <c r="C111" s="9"/>
      <c r="D111" s="9"/>
      <c r="E111" s="9"/>
      <c r="F111" s="9"/>
      <c r="G111" s="9"/>
      <c r="H111" s="9"/>
      <c r="I111" s="9"/>
      <c r="J111" s="9"/>
      <c r="K111" s="9"/>
      <c r="L111" s="9"/>
      <c r="M111" s="9"/>
      <c r="N111" s="9"/>
      <c r="O111" s="9"/>
      <c r="P111" s="9"/>
      <c r="Q111" s="9"/>
      <c r="R111" s="9"/>
      <c r="S111" s="9"/>
      <c r="T111" s="9"/>
      <c r="U111" s="9"/>
      <c r="V111" s="9"/>
      <c r="W111" s="9"/>
      <c r="X111" s="9"/>
      <c r="Y111" s="9"/>
      <c r="Z111" s="9"/>
      <c r="AA111" s="9"/>
    </row>
    <row r="112" spans="1:27" s="11" customFormat="1" x14ac:dyDescent="0.25">
      <c r="A112" s="48" t="s">
        <v>105</v>
      </c>
      <c r="B112" s="91" t="s">
        <v>10</v>
      </c>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row>
    <row r="113" spans="1:27" s="11" customFormat="1" x14ac:dyDescent="0.25">
      <c r="A113" s="44" t="s">
        <v>106</v>
      </c>
      <c r="B113" s="91"/>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row>
    <row r="114" spans="1:27" s="11" customFormat="1" x14ac:dyDescent="0.25">
      <c r="A114" s="44" t="s">
        <v>107</v>
      </c>
      <c r="B114" s="91"/>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row>
    <row r="115" spans="1:27" s="11" customFormat="1" x14ac:dyDescent="0.25">
      <c r="A115" s="44" t="s">
        <v>108</v>
      </c>
      <c r="B115" s="91"/>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row>
    <row r="116" spans="1:27" s="11" customFormat="1" x14ac:dyDescent="0.25">
      <c r="A116" s="44" t="s">
        <v>109</v>
      </c>
      <c r="B116" s="91"/>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row>
    <row r="117" spans="1:27" s="11" customFormat="1" ht="15" customHeight="1" x14ac:dyDescent="0.25">
      <c r="A117" s="93" t="s">
        <v>110</v>
      </c>
      <c r="B117" s="91"/>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row>
    <row r="118" spans="1:27" s="11" customFormat="1" x14ac:dyDescent="0.25">
      <c r="A118" s="93"/>
      <c r="B118" s="91"/>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row>
    <row r="119" spans="1:27" s="11" customFormat="1" x14ac:dyDescent="0.25">
      <c r="A119" s="93"/>
      <c r="B119" s="91"/>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row>
    <row r="120" spans="1:27" s="11" customFormat="1" x14ac:dyDescent="0.25">
      <c r="A120" s="93"/>
      <c r="B120" s="91"/>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row>
    <row r="121" spans="1:27" s="11" customFormat="1" x14ac:dyDescent="0.25">
      <c r="A121" s="93"/>
      <c r="B121" s="91"/>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row>
    <row r="122" spans="1:27" s="11" customFormat="1" x14ac:dyDescent="0.25">
      <c r="A122" s="49"/>
      <c r="B122" s="5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row>
    <row r="123" spans="1:27" s="11" customFormat="1" x14ac:dyDescent="0.25">
      <c r="A123" s="59" t="s">
        <v>39</v>
      </c>
      <c r="B123" s="29"/>
      <c r="C123" s="9"/>
      <c r="D123" s="9"/>
      <c r="E123" s="9"/>
      <c r="F123" s="9"/>
      <c r="G123" s="9"/>
      <c r="H123" s="9"/>
      <c r="I123" s="9"/>
      <c r="J123" s="9"/>
      <c r="K123" s="9"/>
      <c r="L123" s="9"/>
      <c r="M123" s="9"/>
      <c r="N123" s="9"/>
      <c r="O123" s="9"/>
      <c r="P123" s="9"/>
      <c r="Q123" s="9"/>
      <c r="R123" s="9"/>
      <c r="S123" s="9"/>
      <c r="T123" s="9"/>
      <c r="U123" s="9"/>
      <c r="V123" s="9"/>
      <c r="W123" s="9"/>
      <c r="X123" s="9"/>
      <c r="Y123" s="9"/>
      <c r="Z123" s="9"/>
      <c r="AA123" s="9"/>
    </row>
    <row r="124" spans="1:27" s="11" customFormat="1" x14ac:dyDescent="0.25">
      <c r="A124" s="63" t="s">
        <v>38</v>
      </c>
      <c r="B124" s="29"/>
      <c r="C124" s="9"/>
      <c r="D124" s="9"/>
      <c r="E124" s="9"/>
      <c r="F124" s="9"/>
      <c r="G124" s="9"/>
      <c r="H124" s="9"/>
      <c r="I124" s="9"/>
      <c r="J124" s="9"/>
      <c r="K124" s="9"/>
      <c r="L124" s="9"/>
      <c r="M124" s="9"/>
      <c r="N124" s="9"/>
      <c r="O124" s="9"/>
      <c r="P124" s="9"/>
      <c r="Q124" s="9"/>
      <c r="R124" s="9"/>
      <c r="S124" s="9"/>
      <c r="T124" s="9"/>
      <c r="U124" s="9"/>
      <c r="V124" s="9"/>
      <c r="W124" s="9"/>
      <c r="X124" s="9"/>
      <c r="Y124" s="9"/>
      <c r="Z124" s="9"/>
      <c r="AA124" s="9"/>
    </row>
    <row r="125" spans="1:27" s="11" customFormat="1" ht="15" customHeight="1" x14ac:dyDescent="0.25">
      <c r="A125" s="94" t="s">
        <v>111</v>
      </c>
      <c r="B125" s="91" t="s">
        <v>10</v>
      </c>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row>
    <row r="126" spans="1:27" s="11" customFormat="1" x14ac:dyDescent="0.25">
      <c r="A126" s="94"/>
      <c r="B126" s="91"/>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row>
    <row r="127" spans="1:27" s="11" customFormat="1" x14ac:dyDescent="0.25">
      <c r="A127" s="94"/>
      <c r="B127" s="91"/>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row>
    <row r="128" spans="1:27" s="11" customFormat="1" ht="15" customHeight="1" x14ac:dyDescent="0.25">
      <c r="A128" s="94" t="s">
        <v>112</v>
      </c>
      <c r="B128" s="91"/>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row>
    <row r="129" spans="1:27" s="11" customFormat="1" x14ac:dyDescent="0.25">
      <c r="A129" s="94"/>
      <c r="B129" s="91"/>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row>
    <row r="130" spans="1:27" s="11" customFormat="1" ht="15" customHeight="1" x14ac:dyDescent="0.25">
      <c r="A130" s="89" t="s">
        <v>113</v>
      </c>
      <c r="B130" s="91"/>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row>
    <row r="131" spans="1:27" s="11" customFormat="1" x14ac:dyDescent="0.25">
      <c r="A131" s="89"/>
      <c r="B131" s="91"/>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row>
    <row r="132" spans="1:27" s="11" customFormat="1" x14ac:dyDescent="0.25">
      <c r="A132" s="89"/>
      <c r="B132" s="91"/>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row>
    <row r="133" spans="1:27" s="11" customFormat="1" x14ac:dyDescent="0.25">
      <c r="A133" s="49"/>
      <c r="B133" s="5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row>
    <row r="134" spans="1:27" s="11" customFormat="1" x14ac:dyDescent="0.25">
      <c r="A134" s="45" t="s">
        <v>114</v>
      </c>
      <c r="B134" s="29"/>
      <c r="C134" s="9"/>
      <c r="D134" s="9"/>
      <c r="E134" s="9"/>
      <c r="F134" s="9"/>
      <c r="G134" s="9"/>
      <c r="H134" s="9"/>
      <c r="I134" s="9"/>
      <c r="J134" s="9"/>
      <c r="K134" s="9"/>
      <c r="L134" s="9"/>
      <c r="M134" s="9"/>
      <c r="N134" s="9"/>
      <c r="O134" s="9"/>
      <c r="P134" s="9"/>
      <c r="Q134" s="9"/>
      <c r="R134" s="9"/>
      <c r="S134" s="9"/>
      <c r="T134" s="9"/>
      <c r="U134" s="9"/>
      <c r="V134" s="9"/>
      <c r="W134" s="9"/>
      <c r="X134" s="9"/>
      <c r="Y134" s="9"/>
      <c r="Z134" s="9"/>
      <c r="AA134" s="9"/>
    </row>
    <row r="135" spans="1:27" s="11" customFormat="1" x14ac:dyDescent="0.25">
      <c r="A135" s="46" t="s">
        <v>115</v>
      </c>
      <c r="B135" s="29"/>
      <c r="C135" s="9"/>
      <c r="D135" s="9"/>
      <c r="E135" s="9"/>
      <c r="F135" s="9"/>
      <c r="G135" s="9"/>
      <c r="H135" s="9"/>
      <c r="I135" s="9"/>
      <c r="J135" s="9"/>
      <c r="K135" s="9"/>
      <c r="L135" s="9"/>
      <c r="M135" s="9"/>
      <c r="N135" s="9"/>
      <c r="O135" s="9"/>
      <c r="P135" s="9"/>
      <c r="Q135" s="9"/>
      <c r="R135" s="9"/>
      <c r="S135" s="9"/>
      <c r="T135" s="9"/>
      <c r="U135" s="9"/>
      <c r="V135" s="9"/>
      <c r="W135" s="9"/>
      <c r="X135" s="9"/>
      <c r="Y135" s="9"/>
      <c r="Z135" s="9"/>
      <c r="AA135" s="9"/>
    </row>
    <row r="136" spans="1:27" s="11" customFormat="1" ht="15" customHeight="1" x14ac:dyDescent="0.25">
      <c r="A136" s="47" t="s">
        <v>116</v>
      </c>
      <c r="B136" s="95" t="s">
        <v>10</v>
      </c>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row>
    <row r="137" spans="1:27" s="11" customFormat="1" ht="15" customHeight="1" x14ac:dyDescent="0.25">
      <c r="A137" s="96" t="s">
        <v>117</v>
      </c>
      <c r="B137" s="95"/>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row>
    <row r="138" spans="1:27" s="11" customFormat="1" x14ac:dyDescent="0.25">
      <c r="A138" s="96"/>
      <c r="B138" s="95"/>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row>
    <row r="139" spans="1:27" s="11" customFormat="1" ht="15" customHeight="1" x14ac:dyDescent="0.25">
      <c r="A139" s="96" t="s">
        <v>119</v>
      </c>
      <c r="B139" s="95"/>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row>
    <row r="140" spans="1:27" s="11" customFormat="1" x14ac:dyDescent="0.25">
      <c r="A140" s="96"/>
      <c r="B140" s="95"/>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row>
    <row r="141" spans="1:27" s="11" customFormat="1" x14ac:dyDescent="0.25">
      <c r="A141" s="96"/>
      <c r="B141" s="95"/>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row>
    <row r="142" spans="1:27" s="11" customFormat="1" x14ac:dyDescent="0.25">
      <c r="A142" s="47" t="s">
        <v>118</v>
      </c>
      <c r="B142" s="95"/>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c r="AA142" s="88"/>
    </row>
    <row r="143" spans="1:27" s="11" customFormat="1" x14ac:dyDescent="0.25">
      <c r="A143" s="64"/>
      <c r="B143" s="29"/>
      <c r="C143" s="9"/>
      <c r="D143" s="9"/>
      <c r="E143" s="9"/>
      <c r="F143" s="9"/>
      <c r="G143" s="9"/>
      <c r="H143" s="9"/>
      <c r="I143" s="9"/>
      <c r="J143" s="9"/>
      <c r="K143" s="9"/>
      <c r="L143" s="9"/>
      <c r="M143" s="9"/>
      <c r="N143" s="9"/>
      <c r="O143" s="9"/>
      <c r="P143" s="9"/>
      <c r="Q143" s="9"/>
      <c r="R143" s="9"/>
      <c r="S143" s="9"/>
      <c r="T143" s="9"/>
      <c r="U143" s="9"/>
      <c r="V143" s="9"/>
      <c r="W143" s="9"/>
      <c r="X143" s="9"/>
      <c r="Y143" s="9"/>
      <c r="Z143" s="9"/>
      <c r="AA143" s="9"/>
    </row>
    <row r="144" spans="1:27" s="11" customFormat="1" x14ac:dyDescent="0.25">
      <c r="A144" s="59" t="s">
        <v>40</v>
      </c>
      <c r="B144" s="29"/>
      <c r="C144" s="9"/>
      <c r="D144" s="9"/>
      <c r="E144" s="9"/>
      <c r="F144" s="9"/>
      <c r="G144" s="9"/>
      <c r="H144" s="9"/>
      <c r="I144" s="9"/>
      <c r="J144" s="9"/>
      <c r="K144" s="9"/>
      <c r="L144" s="9"/>
      <c r="M144" s="9"/>
      <c r="N144" s="9"/>
      <c r="O144" s="9"/>
      <c r="P144" s="9"/>
      <c r="Q144" s="9"/>
      <c r="R144" s="9"/>
      <c r="S144" s="9"/>
      <c r="T144" s="9"/>
      <c r="U144" s="9"/>
      <c r="V144" s="9"/>
      <c r="W144" s="9"/>
      <c r="X144" s="9"/>
      <c r="Y144" s="9"/>
      <c r="Z144" s="9"/>
      <c r="AA144" s="9"/>
    </row>
    <row r="145" spans="1:27" s="11" customFormat="1" x14ac:dyDescent="0.25">
      <c r="A145" s="63" t="s">
        <v>62</v>
      </c>
      <c r="B145" s="29"/>
      <c r="C145" s="9"/>
      <c r="D145" s="9"/>
      <c r="E145" s="9"/>
      <c r="F145" s="9"/>
      <c r="G145" s="9"/>
      <c r="H145" s="9"/>
      <c r="I145" s="9"/>
      <c r="J145" s="9"/>
      <c r="K145" s="9"/>
      <c r="L145" s="9"/>
      <c r="M145" s="9"/>
      <c r="N145" s="9"/>
      <c r="O145" s="9"/>
      <c r="P145" s="9"/>
      <c r="Q145" s="9"/>
      <c r="R145" s="9"/>
      <c r="S145" s="9"/>
      <c r="T145" s="9"/>
      <c r="U145" s="9"/>
      <c r="V145" s="9"/>
      <c r="W145" s="9"/>
      <c r="X145" s="9"/>
      <c r="Y145" s="9"/>
      <c r="Z145" s="9"/>
      <c r="AA145" s="9"/>
    </row>
    <row r="146" spans="1:27" s="11" customFormat="1" ht="15" customHeight="1" x14ac:dyDescent="0.25">
      <c r="A146" s="92" t="s">
        <v>120</v>
      </c>
      <c r="B146" s="97" t="s">
        <v>126</v>
      </c>
      <c r="C146" s="98"/>
      <c r="D146" s="98"/>
      <c r="E146" s="98"/>
      <c r="F146" s="98"/>
      <c r="G146" s="98"/>
      <c r="H146" s="98"/>
      <c r="I146" s="98"/>
      <c r="J146" s="98"/>
      <c r="K146" s="98"/>
      <c r="L146" s="98"/>
      <c r="M146" s="98"/>
      <c r="N146" s="98"/>
      <c r="O146" s="98"/>
      <c r="P146" s="98"/>
      <c r="Q146" s="98"/>
      <c r="R146" s="98"/>
      <c r="S146" s="98"/>
      <c r="T146" s="98"/>
      <c r="U146" s="98"/>
      <c r="V146" s="98"/>
      <c r="W146" s="98"/>
      <c r="X146" s="98"/>
      <c r="Y146" s="98"/>
      <c r="Z146" s="98"/>
      <c r="AA146" s="98"/>
    </row>
    <row r="147" spans="1:27" s="11" customFormat="1" ht="15" customHeight="1" x14ac:dyDescent="0.25">
      <c r="A147" s="92"/>
      <c r="B147" s="97"/>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row>
    <row r="148" spans="1:27" s="11" customFormat="1" ht="15" customHeight="1" x14ac:dyDescent="0.25">
      <c r="A148" s="93" t="s">
        <v>125</v>
      </c>
      <c r="B148" s="97"/>
      <c r="C148" s="98"/>
      <c r="D148" s="98"/>
      <c r="E148" s="98"/>
      <c r="F148" s="98"/>
      <c r="G148" s="98"/>
      <c r="H148" s="98"/>
      <c r="I148" s="98"/>
      <c r="J148" s="98"/>
      <c r="K148" s="98"/>
      <c r="L148" s="98"/>
      <c r="M148" s="98"/>
      <c r="N148" s="98"/>
      <c r="O148" s="98"/>
      <c r="P148" s="98"/>
      <c r="Q148" s="98"/>
      <c r="R148" s="98"/>
      <c r="S148" s="98"/>
      <c r="T148" s="98"/>
      <c r="U148" s="98"/>
      <c r="V148" s="98"/>
      <c r="W148" s="98"/>
      <c r="X148" s="98"/>
      <c r="Y148" s="98"/>
      <c r="Z148" s="98"/>
      <c r="AA148" s="98"/>
    </row>
    <row r="149" spans="1:27" s="11" customFormat="1" x14ac:dyDescent="0.25">
      <c r="A149" s="93"/>
      <c r="B149" s="97"/>
      <c r="C149" s="98"/>
      <c r="D149" s="98"/>
      <c r="E149" s="98"/>
      <c r="F149" s="98"/>
      <c r="G149" s="98"/>
      <c r="H149" s="98"/>
      <c r="I149" s="98"/>
      <c r="J149" s="98"/>
      <c r="K149" s="98"/>
      <c r="L149" s="98"/>
      <c r="M149" s="98"/>
      <c r="N149" s="98"/>
      <c r="O149" s="98"/>
      <c r="P149" s="98"/>
      <c r="Q149" s="98"/>
      <c r="R149" s="98"/>
      <c r="S149" s="98"/>
      <c r="T149" s="98"/>
      <c r="U149" s="98"/>
      <c r="V149" s="98"/>
      <c r="W149" s="98"/>
      <c r="X149" s="98"/>
      <c r="Y149" s="98"/>
      <c r="Z149" s="98"/>
      <c r="AA149" s="98"/>
    </row>
    <row r="150" spans="1:27" s="11" customFormat="1" ht="15" customHeight="1" x14ac:dyDescent="0.25">
      <c r="A150" s="100" t="s">
        <v>121</v>
      </c>
      <c r="B150" s="97"/>
      <c r="C150" s="98"/>
      <c r="D150" s="98"/>
      <c r="E150" s="98"/>
      <c r="F150" s="98"/>
      <c r="G150" s="98"/>
      <c r="H150" s="98"/>
      <c r="I150" s="98"/>
      <c r="J150" s="98"/>
      <c r="K150" s="98"/>
      <c r="L150" s="98"/>
      <c r="M150" s="98"/>
      <c r="N150" s="98"/>
      <c r="O150" s="98"/>
      <c r="P150" s="98"/>
      <c r="Q150" s="98"/>
      <c r="R150" s="98"/>
      <c r="S150" s="98"/>
      <c r="T150" s="98"/>
      <c r="U150" s="98"/>
      <c r="V150" s="98"/>
      <c r="W150" s="98"/>
      <c r="X150" s="98"/>
      <c r="Y150" s="98"/>
      <c r="Z150" s="98"/>
      <c r="AA150" s="98"/>
    </row>
    <row r="151" spans="1:27" s="11" customFormat="1" x14ac:dyDescent="0.25">
      <c r="A151" s="100"/>
      <c r="B151" s="97"/>
      <c r="C151" s="98"/>
      <c r="D151" s="98"/>
      <c r="E151" s="98"/>
      <c r="F151" s="98"/>
      <c r="G151" s="98"/>
      <c r="H151" s="98"/>
      <c r="I151" s="98"/>
      <c r="J151" s="98"/>
      <c r="K151" s="98"/>
      <c r="L151" s="98"/>
      <c r="M151" s="98"/>
      <c r="N151" s="98"/>
      <c r="O151" s="98"/>
      <c r="P151" s="98"/>
      <c r="Q151" s="98"/>
      <c r="R151" s="98"/>
      <c r="S151" s="98"/>
      <c r="T151" s="98"/>
      <c r="U151" s="98"/>
      <c r="V151" s="98"/>
      <c r="W151" s="98"/>
      <c r="X151" s="98"/>
      <c r="Y151" s="98"/>
      <c r="Z151" s="98"/>
      <c r="AA151" s="98"/>
    </row>
    <row r="152" spans="1:27" s="11" customFormat="1" x14ac:dyDescent="0.25">
      <c r="A152" s="100"/>
      <c r="B152" s="97"/>
      <c r="C152" s="98"/>
      <c r="D152" s="98"/>
      <c r="E152" s="98"/>
      <c r="F152" s="98"/>
      <c r="G152" s="98"/>
      <c r="H152" s="98"/>
      <c r="I152" s="98"/>
      <c r="J152" s="98"/>
      <c r="K152" s="98"/>
      <c r="L152" s="98"/>
      <c r="M152" s="98"/>
      <c r="N152" s="98"/>
      <c r="O152" s="98"/>
      <c r="P152" s="98"/>
      <c r="Q152" s="98"/>
      <c r="R152" s="98"/>
      <c r="S152" s="98"/>
      <c r="T152" s="98"/>
      <c r="U152" s="98"/>
      <c r="V152" s="98"/>
      <c r="W152" s="98"/>
      <c r="X152" s="98"/>
      <c r="Y152" s="98"/>
      <c r="Z152" s="98"/>
      <c r="AA152" s="98"/>
    </row>
    <row r="153" spans="1:27" s="11" customFormat="1" ht="15" customHeight="1" x14ac:dyDescent="0.25">
      <c r="A153" s="100" t="s">
        <v>122</v>
      </c>
      <c r="B153" s="97"/>
      <c r="C153" s="98"/>
      <c r="D153" s="98"/>
      <c r="E153" s="98"/>
      <c r="F153" s="98"/>
      <c r="G153" s="98"/>
      <c r="H153" s="98"/>
      <c r="I153" s="98"/>
      <c r="J153" s="98"/>
      <c r="K153" s="98"/>
      <c r="L153" s="98"/>
      <c r="M153" s="98"/>
      <c r="N153" s="98"/>
      <c r="O153" s="98"/>
      <c r="P153" s="98"/>
      <c r="Q153" s="98"/>
      <c r="R153" s="98"/>
      <c r="S153" s="98"/>
      <c r="T153" s="98"/>
      <c r="U153" s="98"/>
      <c r="V153" s="98"/>
      <c r="W153" s="98"/>
      <c r="X153" s="98"/>
      <c r="Y153" s="98"/>
      <c r="Z153" s="98"/>
      <c r="AA153" s="98"/>
    </row>
    <row r="154" spans="1:27" s="11" customFormat="1" x14ac:dyDescent="0.25">
      <c r="A154" s="100"/>
      <c r="B154" s="97"/>
      <c r="C154" s="98"/>
      <c r="D154" s="98"/>
      <c r="E154" s="98"/>
      <c r="F154" s="98"/>
      <c r="G154" s="98"/>
      <c r="H154" s="98"/>
      <c r="I154" s="98"/>
      <c r="J154" s="98"/>
      <c r="K154" s="98"/>
      <c r="L154" s="98"/>
      <c r="M154" s="98"/>
      <c r="N154" s="98"/>
      <c r="O154" s="98"/>
      <c r="P154" s="98"/>
      <c r="Q154" s="98"/>
      <c r="R154" s="98"/>
      <c r="S154" s="98"/>
      <c r="T154" s="98"/>
      <c r="U154" s="98"/>
      <c r="V154" s="98"/>
      <c r="W154" s="98"/>
      <c r="X154" s="98"/>
      <c r="Y154" s="98"/>
      <c r="Z154" s="98"/>
      <c r="AA154" s="98"/>
    </row>
    <row r="155" spans="1:27" s="11" customFormat="1" ht="15" customHeight="1" x14ac:dyDescent="0.25">
      <c r="A155" s="100" t="s">
        <v>123</v>
      </c>
      <c r="B155" s="97"/>
      <c r="C155" s="98"/>
      <c r="D155" s="98"/>
      <c r="E155" s="98"/>
      <c r="F155" s="98"/>
      <c r="G155" s="98"/>
      <c r="H155" s="98"/>
      <c r="I155" s="98"/>
      <c r="J155" s="98"/>
      <c r="K155" s="98"/>
      <c r="L155" s="98"/>
      <c r="M155" s="98"/>
      <c r="N155" s="98"/>
      <c r="O155" s="98"/>
      <c r="P155" s="98"/>
      <c r="Q155" s="98"/>
      <c r="R155" s="98"/>
      <c r="S155" s="98"/>
      <c r="T155" s="98"/>
      <c r="U155" s="98"/>
      <c r="V155" s="98"/>
      <c r="W155" s="98"/>
      <c r="X155" s="98"/>
      <c r="Y155" s="98"/>
      <c r="Z155" s="98"/>
      <c r="AA155" s="98"/>
    </row>
    <row r="156" spans="1:27" s="11" customFormat="1" x14ac:dyDescent="0.25">
      <c r="A156" s="100"/>
      <c r="B156" s="97"/>
      <c r="C156" s="98"/>
      <c r="D156" s="98"/>
      <c r="E156" s="98"/>
      <c r="F156" s="98"/>
      <c r="G156" s="98"/>
      <c r="H156" s="98"/>
      <c r="I156" s="98"/>
      <c r="J156" s="98"/>
      <c r="K156" s="98"/>
      <c r="L156" s="98"/>
      <c r="M156" s="98"/>
      <c r="N156" s="98"/>
      <c r="O156" s="98"/>
      <c r="P156" s="98"/>
      <c r="Q156" s="98"/>
      <c r="R156" s="98"/>
      <c r="S156" s="98"/>
      <c r="T156" s="98"/>
      <c r="U156" s="98"/>
      <c r="V156" s="98"/>
      <c r="W156" s="98"/>
      <c r="X156" s="98"/>
      <c r="Y156" s="98"/>
      <c r="Z156" s="98"/>
      <c r="AA156" s="98"/>
    </row>
    <row r="157" spans="1:27" s="11" customFormat="1" ht="15" customHeight="1" x14ac:dyDescent="0.25">
      <c r="A157" s="93" t="s">
        <v>124</v>
      </c>
      <c r="B157" s="97"/>
      <c r="C157" s="98"/>
      <c r="D157" s="98"/>
      <c r="E157" s="98"/>
      <c r="F157" s="98"/>
      <c r="G157" s="98"/>
      <c r="H157" s="98"/>
      <c r="I157" s="98"/>
      <c r="J157" s="98"/>
      <c r="K157" s="98"/>
      <c r="L157" s="98"/>
      <c r="M157" s="98"/>
      <c r="N157" s="98"/>
      <c r="O157" s="98"/>
      <c r="P157" s="98"/>
      <c r="Q157" s="98"/>
      <c r="R157" s="98"/>
      <c r="S157" s="98"/>
      <c r="T157" s="98"/>
      <c r="U157" s="98"/>
      <c r="V157" s="98"/>
      <c r="W157" s="98"/>
      <c r="X157" s="98"/>
      <c r="Y157" s="98"/>
      <c r="Z157" s="98"/>
      <c r="AA157" s="98"/>
    </row>
    <row r="158" spans="1:27" s="11" customFormat="1" x14ac:dyDescent="0.25">
      <c r="A158" s="93"/>
      <c r="B158" s="97"/>
      <c r="C158" s="98"/>
      <c r="D158" s="98"/>
      <c r="E158" s="98"/>
      <c r="F158" s="98"/>
      <c r="G158" s="98"/>
      <c r="H158" s="98"/>
      <c r="I158" s="98"/>
      <c r="J158" s="98"/>
      <c r="K158" s="98"/>
      <c r="L158" s="98"/>
      <c r="M158" s="98"/>
      <c r="N158" s="98"/>
      <c r="O158" s="98"/>
      <c r="P158" s="98"/>
      <c r="Q158" s="98"/>
      <c r="R158" s="98"/>
      <c r="S158" s="98"/>
      <c r="T158" s="98"/>
      <c r="U158" s="98"/>
      <c r="V158" s="98"/>
      <c r="W158" s="98"/>
      <c r="X158" s="98"/>
      <c r="Y158" s="98"/>
      <c r="Z158" s="98"/>
      <c r="AA158" s="98"/>
    </row>
    <row r="159" spans="1:27" s="11" customFormat="1" x14ac:dyDescent="0.25">
      <c r="A159" s="64"/>
      <c r="B159" s="29"/>
      <c r="C159" s="9"/>
      <c r="D159" s="9"/>
      <c r="E159" s="9"/>
      <c r="F159" s="9"/>
      <c r="G159" s="9"/>
      <c r="H159" s="9"/>
      <c r="I159" s="9"/>
      <c r="J159" s="9"/>
      <c r="K159" s="9"/>
      <c r="L159" s="9"/>
      <c r="M159" s="9"/>
      <c r="N159" s="9"/>
      <c r="O159" s="9"/>
      <c r="P159" s="9"/>
      <c r="Q159" s="9"/>
      <c r="R159" s="9"/>
      <c r="S159" s="9"/>
      <c r="T159" s="9"/>
      <c r="U159" s="9"/>
      <c r="V159" s="9"/>
      <c r="W159" s="9"/>
      <c r="X159" s="9"/>
      <c r="Y159" s="9"/>
      <c r="Z159" s="9"/>
      <c r="AA159" s="9"/>
    </row>
    <row r="160" spans="1:27" s="11" customFormat="1" x14ac:dyDescent="0.25">
      <c r="A160" s="63" t="s">
        <v>127</v>
      </c>
      <c r="B160" s="52" t="s">
        <v>10</v>
      </c>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row>
    <row r="161" spans="1:27" s="11" customFormat="1" x14ac:dyDescent="0.25">
      <c r="A161" s="64"/>
      <c r="B161" s="5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row>
    <row r="162" spans="1:27" s="11" customFormat="1" x14ac:dyDescent="0.25">
      <c r="A162" s="65"/>
      <c r="B162" s="29"/>
      <c r="C162" s="9"/>
      <c r="D162" s="9"/>
      <c r="E162" s="9"/>
      <c r="F162" s="9"/>
      <c r="G162" s="9"/>
      <c r="H162" s="9"/>
      <c r="I162" s="9"/>
      <c r="J162" s="9"/>
      <c r="K162" s="9"/>
      <c r="L162" s="9"/>
      <c r="M162" s="9"/>
      <c r="N162" s="9"/>
      <c r="O162" s="9"/>
      <c r="P162" s="9"/>
      <c r="Q162" s="9"/>
      <c r="R162" s="9"/>
      <c r="S162" s="9"/>
      <c r="T162" s="9"/>
      <c r="U162" s="9"/>
      <c r="V162" s="9"/>
      <c r="W162" s="9"/>
      <c r="X162" s="9"/>
      <c r="Y162" s="9"/>
      <c r="Z162" s="9"/>
      <c r="AA162" s="9"/>
    </row>
    <row r="163" spans="1:27" s="11" customFormat="1" ht="75.75" customHeight="1" x14ac:dyDescent="0.25">
      <c r="A163" s="66" t="s">
        <v>51</v>
      </c>
      <c r="B163" s="55" t="str">
        <f t="shared" ref="B163:AA163" si="0">IF(AND(B70="No",B97="No",B102="Yes",B108="Yes",B112="Yes",B125="Yes",B136="Yes",B160="Yes"),"a GASB 87 Lease - please fill out the Lease Collection Form",IF(B97="Yes - Not a GASB 87 Lease - skip to question 9", "NOT a GASB 87 Lease - this may be a Financed Sale &amp; will need to be reported to the GAAP Group with a closing package","NOT a GASB 87 Lease - record revenue as payments are received"))</f>
        <v>a GASB 87 Lease - please fill out the Lease Collection Form</v>
      </c>
      <c r="C163" s="55" t="str">
        <f t="shared" si="0"/>
        <v>NOT a GASB 87 Lease - record revenue as payments are received</v>
      </c>
      <c r="D163" s="55" t="str">
        <f t="shared" si="0"/>
        <v>NOT a GASB 87 Lease - record revenue as payments are received</v>
      </c>
      <c r="E163" s="55" t="str">
        <f t="shared" si="0"/>
        <v>NOT a GASB 87 Lease - record revenue as payments are received</v>
      </c>
      <c r="F163" s="55" t="str">
        <f t="shared" si="0"/>
        <v>NOT a GASB 87 Lease - record revenue as payments are received</v>
      </c>
      <c r="G163" s="55" t="str">
        <f t="shared" si="0"/>
        <v>NOT a GASB 87 Lease - record revenue as payments are received</v>
      </c>
      <c r="H163" s="55" t="str">
        <f t="shared" si="0"/>
        <v>NOT a GASB 87 Lease - record revenue as payments are received</v>
      </c>
      <c r="I163" s="55" t="str">
        <f t="shared" si="0"/>
        <v>NOT a GASB 87 Lease - record revenue as payments are received</v>
      </c>
      <c r="J163" s="55" t="str">
        <f t="shared" si="0"/>
        <v>NOT a GASB 87 Lease - record revenue as payments are received</v>
      </c>
      <c r="K163" s="55" t="str">
        <f t="shared" si="0"/>
        <v>NOT a GASB 87 Lease - record revenue as payments are received</v>
      </c>
      <c r="L163" s="55" t="str">
        <f t="shared" si="0"/>
        <v>NOT a GASB 87 Lease - record revenue as payments are received</v>
      </c>
      <c r="M163" s="55" t="str">
        <f t="shared" si="0"/>
        <v>NOT a GASB 87 Lease - record revenue as payments are received</v>
      </c>
      <c r="N163" s="55" t="str">
        <f t="shared" si="0"/>
        <v>NOT a GASB 87 Lease - record revenue as payments are received</v>
      </c>
      <c r="O163" s="55" t="str">
        <f t="shared" si="0"/>
        <v>NOT a GASB 87 Lease - record revenue as payments are received</v>
      </c>
      <c r="P163" s="55" t="str">
        <f t="shared" si="0"/>
        <v>NOT a GASB 87 Lease - record revenue as payments are received</v>
      </c>
      <c r="Q163" s="55" t="str">
        <f t="shared" si="0"/>
        <v>NOT a GASB 87 Lease - record revenue as payments are received</v>
      </c>
      <c r="R163" s="55" t="str">
        <f t="shared" si="0"/>
        <v>NOT a GASB 87 Lease - record revenue as payments are received</v>
      </c>
      <c r="S163" s="55" t="str">
        <f t="shared" si="0"/>
        <v>NOT a GASB 87 Lease - record revenue as payments are received</v>
      </c>
      <c r="T163" s="55" t="str">
        <f t="shared" si="0"/>
        <v>NOT a GASB 87 Lease - record revenue as payments are received</v>
      </c>
      <c r="U163" s="55" t="str">
        <f t="shared" si="0"/>
        <v>NOT a GASB 87 Lease - record revenue as payments are received</v>
      </c>
      <c r="V163" s="55" t="str">
        <f t="shared" si="0"/>
        <v>NOT a GASB 87 Lease - record revenue as payments are received</v>
      </c>
      <c r="W163" s="55" t="str">
        <f t="shared" si="0"/>
        <v>NOT a GASB 87 Lease - record revenue as payments are received</v>
      </c>
      <c r="X163" s="55" t="str">
        <f t="shared" si="0"/>
        <v>NOT a GASB 87 Lease - record revenue as payments are received</v>
      </c>
      <c r="Y163" s="55" t="str">
        <f t="shared" si="0"/>
        <v>NOT a GASB 87 Lease - record revenue as payments are received</v>
      </c>
      <c r="Z163" s="55" t="str">
        <f t="shared" si="0"/>
        <v>NOT a GASB 87 Lease - record revenue as payments are received</v>
      </c>
      <c r="AA163" s="55" t="str">
        <f t="shared" si="0"/>
        <v>NOT a GASB 87 Lease - record revenue as payments are received</v>
      </c>
    </row>
    <row r="164" spans="1:27" x14ac:dyDescent="0.25">
      <c r="A164" s="36" t="s">
        <v>63</v>
      </c>
      <c r="B164" s="29"/>
      <c r="C164" s="29"/>
      <c r="D164" s="9"/>
      <c r="E164" s="9"/>
      <c r="F164" s="9"/>
      <c r="G164" s="9"/>
      <c r="H164" s="9"/>
      <c r="I164" s="9"/>
      <c r="J164" s="9"/>
      <c r="K164" s="9"/>
      <c r="L164" s="9"/>
      <c r="M164" s="9"/>
      <c r="N164" s="9"/>
      <c r="O164" s="9"/>
      <c r="P164" s="9"/>
      <c r="Q164" s="9"/>
      <c r="R164" s="9"/>
      <c r="S164" s="9"/>
      <c r="T164" s="9"/>
      <c r="U164" s="9"/>
      <c r="V164" s="9"/>
      <c r="W164" s="9"/>
      <c r="X164" s="9"/>
      <c r="Y164" s="9"/>
      <c r="Z164" s="9"/>
      <c r="AA164" s="9"/>
    </row>
    <row r="165" spans="1:27" x14ac:dyDescent="0.25">
      <c r="A165" s="37"/>
      <c r="B165" s="29"/>
      <c r="C165" s="29"/>
      <c r="D165" s="9"/>
      <c r="E165" s="9"/>
      <c r="F165" s="9"/>
      <c r="G165" s="9"/>
      <c r="H165" s="9"/>
      <c r="I165" s="9"/>
      <c r="J165" s="9"/>
      <c r="K165" s="9"/>
      <c r="L165" s="9"/>
      <c r="M165" s="9"/>
      <c r="N165" s="9"/>
      <c r="O165" s="9"/>
      <c r="P165" s="9"/>
      <c r="Q165" s="9"/>
      <c r="R165" s="9"/>
      <c r="S165" s="9"/>
      <c r="T165" s="9"/>
      <c r="U165" s="9"/>
      <c r="V165" s="9"/>
      <c r="W165" s="9"/>
      <c r="X165" s="9"/>
      <c r="Y165" s="9"/>
      <c r="Z165" s="9"/>
      <c r="AA165" s="9"/>
    </row>
    <row r="166" spans="1:27" x14ac:dyDescent="0.25">
      <c r="A166" s="37" t="s">
        <v>64</v>
      </c>
      <c r="B166" s="29"/>
      <c r="C166" s="29"/>
      <c r="D166" s="9"/>
      <c r="E166" s="9"/>
      <c r="F166" s="9"/>
      <c r="G166" s="9"/>
      <c r="H166" s="9"/>
      <c r="I166" s="9"/>
      <c r="J166" s="9"/>
      <c r="K166" s="9"/>
      <c r="L166" s="9"/>
      <c r="M166" s="9"/>
      <c r="N166" s="9"/>
      <c r="O166" s="9"/>
      <c r="P166" s="9"/>
      <c r="Q166" s="9"/>
      <c r="R166" s="9"/>
      <c r="S166" s="9"/>
      <c r="T166" s="9"/>
      <c r="U166" s="9"/>
      <c r="V166" s="9"/>
      <c r="W166" s="9"/>
      <c r="X166" s="9"/>
      <c r="Y166" s="9"/>
      <c r="Z166" s="9"/>
      <c r="AA166" s="9"/>
    </row>
    <row r="167" spans="1:27" x14ac:dyDescent="0.25">
      <c r="A167" s="38" t="s">
        <v>130</v>
      </c>
      <c r="B167" s="91"/>
      <c r="C167" s="88"/>
      <c r="D167" s="88"/>
      <c r="E167" s="88"/>
      <c r="F167" s="88"/>
      <c r="G167" s="88"/>
      <c r="H167" s="101"/>
      <c r="I167" s="101"/>
      <c r="J167" s="101"/>
      <c r="K167" s="101"/>
      <c r="L167" s="101"/>
      <c r="M167" s="101"/>
      <c r="N167" s="101"/>
      <c r="O167" s="101"/>
      <c r="P167" s="101"/>
      <c r="Q167" s="101"/>
      <c r="R167" s="101"/>
      <c r="S167" s="101"/>
      <c r="T167" s="101"/>
      <c r="U167" s="101"/>
      <c r="V167" s="101"/>
      <c r="W167" s="101"/>
      <c r="X167" s="101"/>
      <c r="Y167" s="101"/>
      <c r="Z167" s="101"/>
      <c r="AA167" s="101"/>
    </row>
    <row r="168" spans="1:27" x14ac:dyDescent="0.25">
      <c r="A168" s="51" t="s">
        <v>129</v>
      </c>
      <c r="B168" s="91"/>
      <c r="C168" s="88"/>
      <c r="D168" s="88"/>
      <c r="E168" s="88"/>
      <c r="F168" s="88"/>
      <c r="G168" s="88"/>
      <c r="H168" s="101"/>
      <c r="I168" s="101"/>
      <c r="J168" s="101"/>
      <c r="K168" s="101"/>
      <c r="L168" s="101"/>
      <c r="M168" s="101"/>
      <c r="N168" s="101"/>
      <c r="O168" s="101"/>
      <c r="P168" s="101"/>
      <c r="Q168" s="101"/>
      <c r="R168" s="101"/>
      <c r="S168" s="101"/>
      <c r="T168" s="101"/>
      <c r="U168" s="101"/>
      <c r="V168" s="101"/>
      <c r="W168" s="101"/>
      <c r="X168" s="101"/>
      <c r="Y168" s="101"/>
      <c r="Z168" s="101"/>
      <c r="AA168" s="101"/>
    </row>
    <row r="169" spans="1:27" x14ac:dyDescent="0.25">
      <c r="A169" s="51" t="s">
        <v>128</v>
      </c>
      <c r="B169" s="91"/>
      <c r="C169" s="88"/>
      <c r="D169" s="88"/>
      <c r="E169" s="88"/>
      <c r="F169" s="88"/>
      <c r="G169" s="88"/>
      <c r="H169" s="101"/>
      <c r="I169" s="101"/>
      <c r="J169" s="101"/>
      <c r="K169" s="101"/>
      <c r="L169" s="101"/>
      <c r="M169" s="101"/>
      <c r="N169" s="101"/>
      <c r="O169" s="101"/>
      <c r="P169" s="101"/>
      <c r="Q169" s="101"/>
      <c r="R169" s="101"/>
      <c r="S169" s="101"/>
      <c r="T169" s="101"/>
      <c r="U169" s="101"/>
      <c r="V169" s="101"/>
      <c r="W169" s="101"/>
      <c r="X169" s="101"/>
      <c r="Y169" s="101"/>
      <c r="Z169" s="101"/>
      <c r="AA169" s="101"/>
    </row>
    <row r="170" spans="1:27" x14ac:dyDescent="0.25">
      <c r="A170" s="51" t="s">
        <v>131</v>
      </c>
      <c r="B170" s="91"/>
      <c r="C170" s="88"/>
      <c r="D170" s="88"/>
      <c r="E170" s="88"/>
      <c r="F170" s="88"/>
      <c r="G170" s="88"/>
      <c r="H170" s="101"/>
      <c r="I170" s="101"/>
      <c r="J170" s="101"/>
      <c r="K170" s="101"/>
      <c r="L170" s="101"/>
      <c r="M170" s="101"/>
      <c r="N170" s="101"/>
      <c r="O170" s="101"/>
      <c r="P170" s="101"/>
      <c r="Q170" s="101"/>
      <c r="R170" s="101"/>
      <c r="S170" s="101"/>
      <c r="T170" s="101"/>
      <c r="U170" s="101"/>
      <c r="V170" s="101"/>
      <c r="W170" s="101"/>
      <c r="X170" s="101"/>
      <c r="Y170" s="101"/>
      <c r="Z170" s="101"/>
      <c r="AA170" s="101"/>
    </row>
    <row r="171" spans="1:27" ht="15" customHeight="1" x14ac:dyDescent="0.25">
      <c r="A171" s="99" t="s">
        <v>132</v>
      </c>
      <c r="B171" s="91"/>
      <c r="C171" s="88"/>
      <c r="D171" s="88"/>
      <c r="E171" s="88"/>
      <c r="F171" s="88"/>
      <c r="G171" s="88"/>
      <c r="H171" s="101"/>
      <c r="I171" s="101"/>
      <c r="J171" s="101"/>
      <c r="K171" s="101"/>
      <c r="L171" s="101"/>
      <c r="M171" s="101"/>
      <c r="N171" s="101"/>
      <c r="O171" s="101"/>
      <c r="P171" s="101"/>
      <c r="Q171" s="101"/>
      <c r="R171" s="101"/>
      <c r="S171" s="101"/>
      <c r="T171" s="101"/>
      <c r="U171" s="101"/>
      <c r="V171" s="101"/>
      <c r="W171" s="101"/>
      <c r="X171" s="101"/>
      <c r="Y171" s="101"/>
      <c r="Z171" s="101"/>
      <c r="AA171" s="101"/>
    </row>
    <row r="172" spans="1:27" x14ac:dyDescent="0.25">
      <c r="A172" s="99"/>
      <c r="B172" s="91"/>
      <c r="C172" s="88"/>
      <c r="D172" s="88"/>
      <c r="E172" s="88"/>
      <c r="F172" s="88"/>
      <c r="G172" s="88"/>
      <c r="H172" s="101"/>
      <c r="I172" s="101"/>
      <c r="J172" s="101"/>
      <c r="K172" s="101"/>
      <c r="L172" s="101"/>
      <c r="M172" s="101"/>
      <c r="N172" s="101"/>
      <c r="O172" s="101"/>
      <c r="P172" s="101"/>
      <c r="Q172" s="101"/>
      <c r="R172" s="101"/>
      <c r="S172" s="101"/>
      <c r="T172" s="101"/>
      <c r="U172" s="101"/>
      <c r="V172" s="101"/>
      <c r="W172" s="101"/>
      <c r="X172" s="101"/>
      <c r="Y172" s="101"/>
      <c r="Z172" s="101"/>
      <c r="AA172" s="101"/>
    </row>
  </sheetData>
  <sheetProtection algorithmName="SHA-512" hashValue="7RY71S1lr+3jiuz8u627cPaYPzTn3+t/Lj5POvO1QTpziET6FpFZxqSf/iPyIFViBK0/2q3Q9mDVBM7/PQPq/g==" saltValue="xwOo6zPeSxL1Uj59tHBgsw==" spinCount="100000" sheet="1" selectLockedCells="1"/>
  <mergeCells count="298">
    <mergeCell ref="AA167:AA172"/>
    <mergeCell ref="U167:U172"/>
    <mergeCell ref="V167:V172"/>
    <mergeCell ref="W167:W172"/>
    <mergeCell ref="X167:X172"/>
    <mergeCell ref="Y167:Y172"/>
    <mergeCell ref="P167:P172"/>
    <mergeCell ref="Q167:Q172"/>
    <mergeCell ref="R167:R172"/>
    <mergeCell ref="S167:S172"/>
    <mergeCell ref="T167:T172"/>
    <mergeCell ref="A171:A172"/>
    <mergeCell ref="B167:B172"/>
    <mergeCell ref="C167:C172"/>
    <mergeCell ref="D167:D172"/>
    <mergeCell ref="E167:E172"/>
    <mergeCell ref="W146:W158"/>
    <mergeCell ref="X146:X158"/>
    <mergeCell ref="Y146:Y158"/>
    <mergeCell ref="Z146:Z158"/>
    <mergeCell ref="A150:A152"/>
    <mergeCell ref="A153:A154"/>
    <mergeCell ref="A155:A156"/>
    <mergeCell ref="A157:A158"/>
    <mergeCell ref="K167:K172"/>
    <mergeCell ref="L167:L172"/>
    <mergeCell ref="M167:M172"/>
    <mergeCell ref="N167:N172"/>
    <mergeCell ref="O167:O172"/>
    <mergeCell ref="F167:F172"/>
    <mergeCell ref="G167:G172"/>
    <mergeCell ref="H167:H172"/>
    <mergeCell ref="I167:I172"/>
    <mergeCell ref="J167:J172"/>
    <mergeCell ref="Z167:Z172"/>
    <mergeCell ref="AA146:AA158"/>
    <mergeCell ref="R146:R158"/>
    <mergeCell ref="S146:S158"/>
    <mergeCell ref="T146:T158"/>
    <mergeCell ref="U146:U158"/>
    <mergeCell ref="V146:V158"/>
    <mergeCell ref="M146:M158"/>
    <mergeCell ref="N146:N158"/>
    <mergeCell ref="O146:O158"/>
    <mergeCell ref="P146:P158"/>
    <mergeCell ref="Q146:Q158"/>
    <mergeCell ref="G146:G158"/>
    <mergeCell ref="H146:H158"/>
    <mergeCell ref="I146:I158"/>
    <mergeCell ref="J146:J158"/>
    <mergeCell ref="K146:K158"/>
    <mergeCell ref="L146:L158"/>
    <mergeCell ref="V136:V142"/>
    <mergeCell ref="W136:W142"/>
    <mergeCell ref="X136:X142"/>
    <mergeCell ref="Q136:Q142"/>
    <mergeCell ref="R136:R142"/>
    <mergeCell ref="S136:S142"/>
    <mergeCell ref="A137:A138"/>
    <mergeCell ref="A139:A141"/>
    <mergeCell ref="A146:A147"/>
    <mergeCell ref="A148:A149"/>
    <mergeCell ref="B146:B158"/>
    <mergeCell ref="C146:C158"/>
    <mergeCell ref="D146:D158"/>
    <mergeCell ref="E146:E158"/>
    <mergeCell ref="F146:F158"/>
    <mergeCell ref="B136:B142"/>
    <mergeCell ref="C136:C142"/>
    <mergeCell ref="D136:D142"/>
    <mergeCell ref="E136:E142"/>
    <mergeCell ref="F136:F142"/>
    <mergeCell ref="X125:X132"/>
    <mergeCell ref="Y125:Y132"/>
    <mergeCell ref="Z125:Z132"/>
    <mergeCell ref="AA125:AA132"/>
    <mergeCell ref="T136:T142"/>
    <mergeCell ref="U136:U142"/>
    <mergeCell ref="L136:L142"/>
    <mergeCell ref="M136:M142"/>
    <mergeCell ref="N136:N142"/>
    <mergeCell ref="O136:O142"/>
    <mergeCell ref="P136:P142"/>
    <mergeCell ref="G136:G142"/>
    <mergeCell ref="H136:H142"/>
    <mergeCell ref="I136:I142"/>
    <mergeCell ref="J136:J142"/>
    <mergeCell ref="K136:K142"/>
    <mergeCell ref="AA136:AA142"/>
    <mergeCell ref="Y136:Y142"/>
    <mergeCell ref="Z136:Z142"/>
    <mergeCell ref="A128:A129"/>
    <mergeCell ref="A130:A132"/>
    <mergeCell ref="S125:S132"/>
    <mergeCell ref="T125:T132"/>
    <mergeCell ref="U125:U132"/>
    <mergeCell ref="V125:V132"/>
    <mergeCell ref="W125:W132"/>
    <mergeCell ref="N125:N132"/>
    <mergeCell ref="O125:O132"/>
    <mergeCell ref="P125:P132"/>
    <mergeCell ref="Q125:Q132"/>
    <mergeCell ref="R125:R132"/>
    <mergeCell ref="Y112:Y121"/>
    <mergeCell ref="Z112:Z121"/>
    <mergeCell ref="AA112:AA121"/>
    <mergeCell ref="A125:A127"/>
    <mergeCell ref="B125:B132"/>
    <mergeCell ref="C125:C132"/>
    <mergeCell ref="D125:D132"/>
    <mergeCell ref="E125:E132"/>
    <mergeCell ref="F125:F132"/>
    <mergeCell ref="G125:G132"/>
    <mergeCell ref="H125:H132"/>
    <mergeCell ref="I125:I132"/>
    <mergeCell ref="J125:J132"/>
    <mergeCell ref="K125:K132"/>
    <mergeCell ref="L125:L132"/>
    <mergeCell ref="M125:M132"/>
    <mergeCell ref="T112:T121"/>
    <mergeCell ref="U112:U121"/>
    <mergeCell ref="V112:V121"/>
    <mergeCell ref="W112:W121"/>
    <mergeCell ref="X112:X121"/>
    <mergeCell ref="O112:O121"/>
    <mergeCell ref="P112:P121"/>
    <mergeCell ref="Q112:Q121"/>
    <mergeCell ref="R112:R121"/>
    <mergeCell ref="S112:S121"/>
    <mergeCell ref="Z102:Z104"/>
    <mergeCell ref="AA102:AA104"/>
    <mergeCell ref="A117:A121"/>
    <mergeCell ref="B112:B121"/>
    <mergeCell ref="C112:C121"/>
    <mergeCell ref="D112:D121"/>
    <mergeCell ref="E112:E121"/>
    <mergeCell ref="F112:F121"/>
    <mergeCell ref="G112:G121"/>
    <mergeCell ref="H112:H121"/>
    <mergeCell ref="I112:I121"/>
    <mergeCell ref="J112:J121"/>
    <mergeCell ref="K112:K121"/>
    <mergeCell ref="L112:L121"/>
    <mergeCell ref="M112:M121"/>
    <mergeCell ref="N112:N121"/>
    <mergeCell ref="U102:U104"/>
    <mergeCell ref="V102:V104"/>
    <mergeCell ref="W102:W104"/>
    <mergeCell ref="X102:X104"/>
    <mergeCell ref="Y102:Y104"/>
    <mergeCell ref="P102:P104"/>
    <mergeCell ref="Q102:Q104"/>
    <mergeCell ref="R102:R104"/>
    <mergeCell ref="S102:S104"/>
    <mergeCell ref="T102:T104"/>
    <mergeCell ref="Z97:Z98"/>
    <mergeCell ref="AA97:AA98"/>
    <mergeCell ref="B102:B104"/>
    <mergeCell ref="C102:C104"/>
    <mergeCell ref="D102:D104"/>
    <mergeCell ref="E102:E104"/>
    <mergeCell ref="F102:F104"/>
    <mergeCell ref="G102:G104"/>
    <mergeCell ref="H102:H104"/>
    <mergeCell ref="I102:I104"/>
    <mergeCell ref="J102:J104"/>
    <mergeCell ref="K102:K104"/>
    <mergeCell ref="L102:L104"/>
    <mergeCell ref="M102:M104"/>
    <mergeCell ref="N102:N104"/>
    <mergeCell ref="O102:O104"/>
    <mergeCell ref="U97:U98"/>
    <mergeCell ref="V97:V98"/>
    <mergeCell ref="W97:W98"/>
    <mergeCell ref="X97:X98"/>
    <mergeCell ref="Y97:Y98"/>
    <mergeCell ref="P97:P98"/>
    <mergeCell ref="Q97:Q98"/>
    <mergeCell ref="R97:R98"/>
    <mergeCell ref="S97:S98"/>
    <mergeCell ref="T97:T98"/>
    <mergeCell ref="K97:K98"/>
    <mergeCell ref="L97:L98"/>
    <mergeCell ref="M97:M98"/>
    <mergeCell ref="N97:N98"/>
    <mergeCell ref="O97:O98"/>
    <mergeCell ref="F97:F98"/>
    <mergeCell ref="G97:G98"/>
    <mergeCell ref="H97:H98"/>
    <mergeCell ref="I97:I98"/>
    <mergeCell ref="J97:J98"/>
    <mergeCell ref="A97:A98"/>
    <mergeCell ref="B97:B98"/>
    <mergeCell ref="C97:C98"/>
    <mergeCell ref="D97:D98"/>
    <mergeCell ref="E97:E98"/>
    <mergeCell ref="W70:W93"/>
    <mergeCell ref="X70:X93"/>
    <mergeCell ref="Y70:Y93"/>
    <mergeCell ref="Z70:Z93"/>
    <mergeCell ref="AA70:AA93"/>
    <mergeCell ref="R70:R93"/>
    <mergeCell ref="S70:S93"/>
    <mergeCell ref="T70:T93"/>
    <mergeCell ref="U70:U93"/>
    <mergeCell ref="V70:V93"/>
    <mergeCell ref="M70:M93"/>
    <mergeCell ref="N70:N93"/>
    <mergeCell ref="O70:O93"/>
    <mergeCell ref="P70:P93"/>
    <mergeCell ref="Q70:Q93"/>
    <mergeCell ref="A92:A93"/>
    <mergeCell ref="A70:A71"/>
    <mergeCell ref="A88:A89"/>
    <mergeCell ref="B70:B93"/>
    <mergeCell ref="C70:C93"/>
    <mergeCell ref="Y61:Y64"/>
    <mergeCell ref="Z61:Z64"/>
    <mergeCell ref="AA61:AA64"/>
    <mergeCell ref="A63:A64"/>
    <mergeCell ref="A90:A91"/>
    <mergeCell ref="A84:A87"/>
    <mergeCell ref="A82:A83"/>
    <mergeCell ref="D70:D93"/>
    <mergeCell ref="E70:E93"/>
    <mergeCell ref="F70:F93"/>
    <mergeCell ref="G70:G93"/>
    <mergeCell ref="H70:H93"/>
    <mergeCell ref="I70:I93"/>
    <mergeCell ref="J70:J93"/>
    <mergeCell ref="K70:K93"/>
    <mergeCell ref="L70:L93"/>
    <mergeCell ref="T61:T64"/>
    <mergeCell ref="U61:U64"/>
    <mergeCell ref="V61:V64"/>
    <mergeCell ref="W61:W64"/>
    <mergeCell ref="X61:X64"/>
    <mergeCell ref="O61:O64"/>
    <mergeCell ref="P61:P64"/>
    <mergeCell ref="Q61:Q64"/>
    <mergeCell ref="R61:R64"/>
    <mergeCell ref="S61:S64"/>
    <mergeCell ref="Z53:Z56"/>
    <mergeCell ref="AA53:AA56"/>
    <mergeCell ref="A61:A62"/>
    <mergeCell ref="B61:B64"/>
    <mergeCell ref="C61:C64"/>
    <mergeCell ref="D61:D64"/>
    <mergeCell ref="E61:E64"/>
    <mergeCell ref="F61:F64"/>
    <mergeCell ref="G61:G64"/>
    <mergeCell ref="H61:H64"/>
    <mergeCell ref="I61:I64"/>
    <mergeCell ref="J61:J64"/>
    <mergeCell ref="K61:K64"/>
    <mergeCell ref="L61:L64"/>
    <mergeCell ref="M61:M64"/>
    <mergeCell ref="N61:N64"/>
    <mergeCell ref="U53:U56"/>
    <mergeCell ref="V53:V56"/>
    <mergeCell ref="W53:W56"/>
    <mergeCell ref="X53:X56"/>
    <mergeCell ref="Y53:Y56"/>
    <mergeCell ref="P53:P56"/>
    <mergeCell ref="Q53:Q56"/>
    <mergeCell ref="R53:R56"/>
    <mergeCell ref="S53:S56"/>
    <mergeCell ref="T53:T56"/>
    <mergeCell ref="K53:K56"/>
    <mergeCell ref="L53:L56"/>
    <mergeCell ref="M53:M56"/>
    <mergeCell ref="N53:N56"/>
    <mergeCell ref="O53:O56"/>
    <mergeCell ref="F53:F56"/>
    <mergeCell ref="G53:G56"/>
    <mergeCell ref="H53:H56"/>
    <mergeCell ref="I53:I56"/>
    <mergeCell ref="J53:J56"/>
    <mergeCell ref="A53:A56"/>
    <mergeCell ref="B53:B56"/>
    <mergeCell ref="C53:C56"/>
    <mergeCell ref="D53:D56"/>
    <mergeCell ref="E53:E56"/>
    <mergeCell ref="A1:B1"/>
    <mergeCell ref="A2:B2"/>
    <mergeCell ref="A3:B3"/>
    <mergeCell ref="A4:B4"/>
    <mergeCell ref="A5:B5"/>
    <mergeCell ref="A26:A27"/>
    <mergeCell ref="A28:A29"/>
    <mergeCell ref="A30:A31"/>
    <mergeCell ref="C46:C47"/>
    <mergeCell ref="A46:A47"/>
    <mergeCell ref="A12:A13"/>
    <mergeCell ref="A17:A18"/>
    <mergeCell ref="A19:A21"/>
    <mergeCell ref="A22:A23"/>
    <mergeCell ref="A33:A34"/>
  </mergeCells>
  <dataValidations count="2">
    <dataValidation type="list" allowBlank="1" showInputMessage="1" showErrorMessage="1" sqref="B70:AA70 B97:AA97">
      <formula1>"Yes - NOT a GASB 87 Lease - skip to question 9,No"</formula1>
    </dataValidation>
    <dataValidation type="list" allowBlank="1" showInputMessage="1" showErrorMessage="1" sqref="B108:AA108 B160:AA160 B102:AA102 B112:AA112 B125:AA125 B136:AA136">
      <formula1>"Yes,No - NOT a GASB 87 Lease - skip to question 9"</formula1>
    </dataValidation>
  </dataValidations>
  <hyperlinks>
    <hyperlink ref="B16" r:id="rId1" display="GASB Website"/>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Input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Tami Schuler</dc:creator>
  <cp:lastModifiedBy>Janette Wallin</cp:lastModifiedBy>
  <dcterms:created xsi:type="dcterms:W3CDTF">2021-06-07T15:49:16Z</dcterms:created>
  <dcterms:modified xsi:type="dcterms:W3CDTF">2025-05-12T20:00:04Z</dcterms:modified>
</cp:coreProperties>
</file>